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OI\Transparency Code\Expenditure\Data\Published\2026-27\"/>
    </mc:Choice>
  </mc:AlternateContent>
  <xr:revisionPtr revIDLastSave="0" documentId="13_ncr:1_{7E83A5BD-CB7C-4E57-ACEB-35E91F11F5AA}" xr6:coauthVersionLast="47" xr6:coauthVersionMax="47" xr10:uidLastSave="{00000000-0000-0000-0000-000000000000}"/>
  <bookViews>
    <workbookView xWindow="-110" yWindow="-110" windowWidth="19420" windowHeight="11500" tabRatio="869" firstSheet="2" activeTab="2" xr2:uid="{776BF69A-547A-48B0-B0B8-91DE4285C191}"/>
  </bookViews>
  <sheets>
    <sheet name="check SU diff £186.51" sheetId="38" state="hidden" r:id="rId1"/>
    <sheet name="ss" sheetId="40" state="hidden" r:id="rId2"/>
    <sheet name="period 202603 jun" sheetId="26" r:id="rId3"/>
    <sheet name="MT CHECK +£500-COPY" sheetId="13" state="hidden" r:id="rId4"/>
    <sheet name="control" sheetId="33" state="hidden" r:id="rId5"/>
    <sheet name="RV diffs" sheetId="34" state="hidden" r:id="rId6"/>
    <sheet name="CN diffs" sheetId="37" state="hidden" r:id="rId7"/>
    <sheet name="CR diffs" sheetId="35" state="hidden" r:id="rId8"/>
    <sheet name="MA diffs" sheetId="36" state="hidden" r:id="rId9"/>
  </sheets>
  <definedNames>
    <definedName name="_xlnm._FilterDatabase" localSheetId="3" hidden="1">'MT CHECK +£500-COPY'!$B$6:$K$1869</definedName>
    <definedName name="_xlnm._FilterDatabase" localSheetId="2" hidden="1">'period 202603 jun'!$B$8:$G$1611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89" i="13" l="1"/>
  <c r="I1888" i="13"/>
  <c r="I1887" i="13"/>
  <c r="I1886" i="13"/>
  <c r="I1885" i="13"/>
  <c r="I1884" i="13"/>
  <c r="I1883" i="13"/>
  <c r="I1882" i="13"/>
  <c r="I1881" i="13"/>
  <c r="I1880" i="13"/>
  <c r="I1879" i="13"/>
  <c r="I1878" i="13"/>
  <c r="J47" i="38"/>
  <c r="J45" i="38"/>
  <c r="J46" i="38"/>
  <c r="J6" i="38" l="1"/>
  <c r="J7" i="38"/>
  <c r="J8" i="38"/>
  <c r="J9" i="38"/>
  <c r="J10" i="38"/>
  <c r="J11" i="38"/>
  <c r="J12" i="38"/>
  <c r="J13" i="38"/>
  <c r="J14" i="38"/>
  <c r="J15" i="38"/>
  <c r="J16" i="38"/>
  <c r="J17" i="38"/>
  <c r="J18" i="38"/>
  <c r="J19" i="38"/>
  <c r="J20" i="38"/>
  <c r="J21" i="38"/>
  <c r="J22" i="38"/>
  <c r="J23" i="38"/>
  <c r="J24" i="38"/>
  <c r="J25" i="38"/>
  <c r="J26" i="38"/>
  <c r="J27" i="38"/>
  <c r="J28" i="38"/>
  <c r="J29" i="38"/>
  <c r="J30" i="38"/>
  <c r="J31" i="38"/>
  <c r="J32" i="38"/>
  <c r="J33" i="38"/>
  <c r="J34" i="38"/>
  <c r="J35" i="38"/>
  <c r="J36" i="38"/>
  <c r="J37" i="38"/>
  <c r="J38" i="38"/>
  <c r="J39" i="38"/>
  <c r="J40" i="38"/>
  <c r="J41" i="38"/>
  <c r="J42" i="38"/>
  <c r="J43" i="38"/>
  <c r="J44" i="38"/>
  <c r="J5" i="38"/>
  <c r="J1870" i="13"/>
  <c r="K1870" i="13"/>
  <c r="J1865" i="13"/>
  <c r="K1865" i="13"/>
  <c r="J1822" i="13"/>
  <c r="K1822" i="13"/>
  <c r="J1817" i="13"/>
  <c r="K1817" i="13"/>
  <c r="J1811" i="13"/>
  <c r="K1811" i="13"/>
  <c r="J1807" i="13"/>
  <c r="K1807" i="13"/>
  <c r="J243" i="13"/>
  <c r="K243" i="13"/>
  <c r="J199" i="13"/>
  <c r="K199" i="13"/>
  <c r="J170" i="13"/>
  <c r="K170" i="13"/>
  <c r="J152" i="13"/>
  <c r="K152" i="13"/>
  <c r="J98" i="13"/>
  <c r="K98" i="13"/>
  <c r="R9" i="34"/>
  <c r="S9" i="34"/>
  <c r="R10" i="34"/>
  <c r="S10" i="34"/>
  <c r="R11" i="34"/>
  <c r="S11" i="34"/>
  <c r="Q18" i="36"/>
  <c r="Q13" i="36"/>
  <c r="Q8" i="36"/>
  <c r="S7" i="36"/>
  <c r="S8" i="36" s="1"/>
  <c r="R7" i="36"/>
  <c r="R8" i="36" s="1"/>
  <c r="Q24" i="35"/>
  <c r="Q16" i="35"/>
  <c r="S13" i="35" s="1"/>
  <c r="Q10" i="35"/>
  <c r="S9" i="35"/>
  <c r="S10" i="35" s="1"/>
  <c r="R9" i="35"/>
  <c r="R10" i="35" s="1"/>
  <c r="T10" i="35" s="1"/>
  <c r="Q18" i="37"/>
  <c r="Q13" i="37"/>
  <c r="Q8" i="37"/>
  <c r="S7" i="37"/>
  <c r="S8" i="37" s="1"/>
  <c r="R7" i="37"/>
  <c r="R8" i="37" s="1"/>
  <c r="T8" i="37" s="1"/>
  <c r="Q29" i="34"/>
  <c r="Q31" i="34" s="1"/>
  <c r="Q20" i="34"/>
  <c r="S16" i="34" s="1"/>
  <c r="Q13" i="34"/>
  <c r="S12" i="34"/>
  <c r="R12" i="34"/>
  <c r="K1871" i="13" l="1"/>
  <c r="J1871" i="13"/>
  <c r="T8" i="36"/>
  <c r="Q21" i="36"/>
  <c r="Q18" i="35"/>
  <c r="R13" i="34"/>
  <c r="S10" i="36"/>
  <c r="S12" i="35"/>
  <c r="S14" i="35" s="1"/>
  <c r="Q21" i="37"/>
  <c r="S10" i="37"/>
  <c r="S13" i="34"/>
  <c r="T13" i="34" s="1"/>
  <c r="Q22" i="34"/>
  <c r="S15" i="34"/>
  <c r="S17" i="34" s="1"/>
</calcChain>
</file>

<file path=xl/sharedStrings.xml><?xml version="1.0" encoding="utf-8"?>
<sst xmlns="http://schemas.openxmlformats.org/spreadsheetml/2006/main" count="19823" uniqueCount="3564">
  <si>
    <t>declare [account_ni] string '´80210´,´80304´,´80306´' ? 'Subjective Code'</t>
  </si>
  <si>
    <t>declare [att_1_id_eq] string 'C1' ? 'ID1'</t>
  </si>
  <si>
    <t>sort</t>
  </si>
  <si>
    <t>columns</t>
  </si>
  <si>
    <t>detail</t>
  </si>
  <si>
    <t>footer</t>
  </si>
  <si>
    <t>text apar_id</t>
  </si>
  <si>
    <t>Supplier ID(T)</t>
  </si>
  <si>
    <t>text xapar_id</t>
  </si>
  <si>
    <t>text period</t>
  </si>
  <si>
    <t>text voucher_type</t>
  </si>
  <si>
    <t>text voucher_no</t>
  </si>
  <si>
    <t>text ext_inv_ref</t>
  </si>
  <si>
    <t>Vendor Invoice Date</t>
  </si>
  <si>
    <t>text voucher_date</t>
  </si>
  <si>
    <t>text account</t>
  </si>
  <si>
    <t>Subjective Code(T)</t>
  </si>
  <si>
    <t>text xaccount</t>
  </si>
  <si>
    <t>Cost Centre Code</t>
  </si>
  <si>
    <t>text dim_1</t>
  </si>
  <si>
    <t>Cost Centre Code(T)</t>
  </si>
  <si>
    <t>text xdim_1</t>
  </si>
  <si>
    <t>Amount</t>
  </si>
  <si>
    <t>amount</t>
  </si>
  <si>
    <t>INSERTED DETAIL</t>
  </si>
  <si>
    <t>000361</t>
  </si>
  <si>
    <t>ALS COACHES</t>
  </si>
  <si>
    <t>001074</t>
  </si>
  <si>
    <t>001350</t>
  </si>
  <si>
    <t>001368</t>
  </si>
  <si>
    <t>002925</t>
  </si>
  <si>
    <t>NML TRADING LTD</t>
  </si>
  <si>
    <t>003565</t>
  </si>
  <si>
    <t>CUMFYBUS LTD</t>
  </si>
  <si>
    <t>003794</t>
  </si>
  <si>
    <t>ARRIVA NORTH WEST LTD</t>
  </si>
  <si>
    <t>003883</t>
  </si>
  <si>
    <t>NORTH WEST RADIO COMMUNICATIONS</t>
  </si>
  <si>
    <t>004260</t>
  </si>
  <si>
    <t>004812</t>
  </si>
  <si>
    <t>PENKETHS LTD</t>
  </si>
  <si>
    <t>005070</t>
  </si>
  <si>
    <t>PITNEY BOWES LTD</t>
  </si>
  <si>
    <t>005711</t>
  </si>
  <si>
    <t>ERNST &amp; YOUNG LLP</t>
  </si>
  <si>
    <t>007102</t>
  </si>
  <si>
    <t>TRANSPORT FOR GREATER MANCHESTER</t>
  </si>
  <si>
    <t>007226</t>
  </si>
  <si>
    <t>007820</t>
  </si>
  <si>
    <t>HEATONS GROUP LTD</t>
  </si>
  <si>
    <t>008150</t>
  </si>
  <si>
    <t>008524</t>
  </si>
  <si>
    <t>008575</t>
  </si>
  <si>
    <t>JOHN TEIRE &amp; COMPANY LTD</t>
  </si>
  <si>
    <t>008940</t>
  </si>
  <si>
    <t>L &amp; R ROADLINES</t>
  </si>
  <si>
    <t>009040</t>
  </si>
  <si>
    <t>LANCASHIRE COUNTY COUNCIL</t>
  </si>
  <si>
    <t>009717</t>
  </si>
  <si>
    <t>RIVTEX LTD</t>
  </si>
  <si>
    <t>009806</t>
  </si>
  <si>
    <t>LANDOR LINKS LTD</t>
  </si>
  <si>
    <t>010111</t>
  </si>
  <si>
    <t>MAGHULL COACHES LTD</t>
  </si>
  <si>
    <t>010596</t>
  </si>
  <si>
    <t>MERSEY DOCKS &amp; HARBOUR CO</t>
  </si>
  <si>
    <t>010979</t>
  </si>
  <si>
    <t>Bauer Media Outdoor UK Limited</t>
  </si>
  <si>
    <t>011045</t>
  </si>
  <si>
    <t>MOTT MACDONALD LTD</t>
  </si>
  <si>
    <t>011355</t>
  </si>
  <si>
    <t>011487</t>
  </si>
  <si>
    <t>SEFTON COUNCIL</t>
  </si>
  <si>
    <t>012823</t>
  </si>
  <si>
    <t>013137</t>
  </si>
  <si>
    <t>015008</t>
  </si>
  <si>
    <t>WARRINGTON BOROUGH TRANSPORT</t>
  </si>
  <si>
    <t>015121</t>
  </si>
  <si>
    <t>WEST WALLASEY CAR HIRE LTD</t>
  </si>
  <si>
    <t>015288</t>
  </si>
  <si>
    <t>WRAY BROTHERS LTD</t>
  </si>
  <si>
    <t>015393</t>
  </si>
  <si>
    <t>WIRRAL BOROUGH COUNCIL</t>
  </si>
  <si>
    <t>016918</t>
  </si>
  <si>
    <t>KALEIDOSCOPE LTD</t>
  </si>
  <si>
    <t>017485</t>
  </si>
  <si>
    <t>INSIGHT DIRECT UK LTD</t>
  </si>
  <si>
    <t>017604</t>
  </si>
  <si>
    <t>A2B TRAVEL</t>
  </si>
  <si>
    <t>018058</t>
  </si>
  <si>
    <t>018619</t>
  </si>
  <si>
    <t>LLOYD &amp; JONES ENGINEERING LIMITED</t>
  </si>
  <si>
    <t>021911</t>
  </si>
  <si>
    <t>HUGH BAIRD COLLEGE FEC</t>
  </si>
  <si>
    <t>027499</t>
  </si>
  <si>
    <t>032409</t>
  </si>
  <si>
    <t>ST HELENS COLLEGE</t>
  </si>
  <si>
    <t>033510</t>
  </si>
  <si>
    <t>035335</t>
  </si>
  <si>
    <t>KNOWSLEY METROPOLITAN BOROUGH COUNCIL</t>
  </si>
  <si>
    <t>047430</t>
  </si>
  <si>
    <t>HATFIELDS LAND ROVER LIVERPOOL</t>
  </si>
  <si>
    <t>049794</t>
  </si>
  <si>
    <t>WOMENS´S TECHNOLOGY TRAINING LTD</t>
  </si>
  <si>
    <t>050210</t>
  </si>
  <si>
    <t>072460</t>
  </si>
  <si>
    <t>HAVEN SYSTEMS LTD</t>
  </si>
  <si>
    <t>079464</t>
  </si>
  <si>
    <t>NORTHERN TRAINS LIMITED</t>
  </si>
  <si>
    <t>082937</t>
  </si>
  <si>
    <t>095028</t>
  </si>
  <si>
    <t>DESAI PROPERTIES LTD</t>
  </si>
  <si>
    <t>125881</t>
  </si>
  <si>
    <t>127477</t>
  </si>
  <si>
    <t>HCS Water Treatment Ltd (PTSG)</t>
  </si>
  <si>
    <t>128252</t>
  </si>
  <si>
    <t>128775</t>
  </si>
  <si>
    <t>ARCO LTD</t>
  </si>
  <si>
    <t>131830</t>
  </si>
  <si>
    <t>NATIONAL EXPRESS LTD</t>
  </si>
  <si>
    <t>134201</t>
  </si>
  <si>
    <t>NETWORK RAIL INFRASTRUCTURE LTD</t>
  </si>
  <si>
    <t>136590</t>
  </si>
  <si>
    <t>ADT FIRE AND SECURITY</t>
  </si>
  <si>
    <t>141313</t>
  </si>
  <si>
    <t>CARLISLE SECURITY SERVICES LTD</t>
  </si>
  <si>
    <t>144746</t>
  </si>
  <si>
    <t>148210</t>
  </si>
  <si>
    <t>ARRIVA MERSEYSIDE LTD</t>
  </si>
  <si>
    <t>150118</t>
  </si>
  <si>
    <t>Wirral Metropolitan College</t>
  </si>
  <si>
    <t>WARTSILA UK LTD</t>
  </si>
  <si>
    <t>152218</t>
  </si>
  <si>
    <t>ST HELENS COUNCIL</t>
  </si>
  <si>
    <t>159077</t>
  </si>
  <si>
    <t>171034</t>
  </si>
  <si>
    <t>HALTON BOROUGH COUNCIL</t>
  </si>
  <si>
    <t>172375</t>
  </si>
  <si>
    <t>176192</t>
  </si>
  <si>
    <t>HATTONS TRAVEL</t>
  </si>
  <si>
    <t>191531</t>
  </si>
  <si>
    <t>CAMMELL LAIRD SHIPREPAIRERS &amp; SHIPBUILDE</t>
  </si>
  <si>
    <t>196746</t>
  </si>
  <si>
    <t>202894</t>
  </si>
  <si>
    <t>HUYTON TRAVEL LTD</t>
  </si>
  <si>
    <t>208930</t>
  </si>
  <si>
    <t>214957</t>
  </si>
  <si>
    <t>MARITIME &amp; COASTGUARD AGENCY</t>
  </si>
  <si>
    <t>218251</t>
  </si>
  <si>
    <t>SEAKING ELECTRICAL LTD</t>
  </si>
  <si>
    <t>221279</t>
  </si>
  <si>
    <t>221295</t>
  </si>
  <si>
    <t>PEOPLESBUS LTD</t>
  </si>
  <si>
    <t>228575</t>
  </si>
  <si>
    <t>NPOWER LTD</t>
  </si>
  <si>
    <t>229245</t>
  </si>
  <si>
    <t>CITY ELECTRICAL FACTORS LTD</t>
  </si>
  <si>
    <t>231940</t>
  </si>
  <si>
    <t>HAYS SPECIALIST RECRUITMENT LTD</t>
  </si>
  <si>
    <t>233498</t>
  </si>
  <si>
    <t>237418</t>
  </si>
  <si>
    <t>237680</t>
  </si>
  <si>
    <t>KIER BUSINESS SERVICES LTD</t>
  </si>
  <si>
    <t>238732</t>
  </si>
  <si>
    <t>244740</t>
  </si>
  <si>
    <t>246883</t>
  </si>
  <si>
    <t>AMION CONSULTING LTD</t>
  </si>
  <si>
    <t>247022</t>
  </si>
  <si>
    <t>LYVER DESIGN &amp; DEVELOPMENT</t>
  </si>
  <si>
    <t>251321</t>
  </si>
  <si>
    <t>ST HELENS COMMUNITY TRANSPORT</t>
  </si>
  <si>
    <t>253952</t>
  </si>
  <si>
    <t>QA LTD</t>
  </si>
  <si>
    <t>256609</t>
  </si>
  <si>
    <t>SECURITY PLUS + LTD</t>
  </si>
  <si>
    <t>257010</t>
  </si>
  <si>
    <t>STAGECOACH MERSEYSIDE &amp; SOUTH LANCASHIRE</t>
  </si>
  <si>
    <t>257621</t>
  </si>
  <si>
    <t>258040</t>
  </si>
  <si>
    <t>WSP UK LTD</t>
  </si>
  <si>
    <t>258570</t>
  </si>
  <si>
    <t>MERSEYSIDE FIRE &amp; RESCUE SERVICE</t>
  </si>
  <si>
    <t>258628</t>
  </si>
  <si>
    <t>MERSEYRAIL ELECTRICS 2002 LTD</t>
  </si>
  <si>
    <t>259109</t>
  </si>
  <si>
    <t>259180</t>
  </si>
  <si>
    <t>260229</t>
  </si>
  <si>
    <t>BIKERIGHT</t>
  </si>
  <si>
    <t>260261</t>
  </si>
  <si>
    <t>PENTEL CONTRACTS LTD</t>
  </si>
  <si>
    <t>260474</t>
  </si>
  <si>
    <t>261092</t>
  </si>
  <si>
    <t>PRINTROOM (UK) LTD</t>
  </si>
  <si>
    <t>261605</t>
  </si>
  <si>
    <t>TRAPEZE GROUP (UK) LTD</t>
  </si>
  <si>
    <t>261809</t>
  </si>
  <si>
    <t>FIRST TRANSPENNINE EXPRESS LTD</t>
  </si>
  <si>
    <t>261814</t>
  </si>
  <si>
    <t>262568</t>
  </si>
  <si>
    <t>262805</t>
  </si>
  <si>
    <t>GRIFFITHS &amp; ARMOUR</t>
  </si>
  <si>
    <t>262816</t>
  </si>
  <si>
    <t>SURVEY OPERATIONS LTD</t>
  </si>
  <si>
    <t>262846</t>
  </si>
  <si>
    <t>263307</t>
  </si>
  <si>
    <t>263343</t>
  </si>
  <si>
    <t>STONE MARINE SERVICES LTD</t>
  </si>
  <si>
    <t>263382</t>
  </si>
  <si>
    <t>263434</t>
  </si>
  <si>
    <t>THE UNIVERSITY OF LIVERPOOL</t>
  </si>
  <si>
    <t>264326</t>
  </si>
  <si>
    <t>THE MANCHESTER SHIP CANAL COMPANY</t>
  </si>
  <si>
    <t>264533</t>
  </si>
  <si>
    <t>LIVERPOOL CITY COUNCIL</t>
  </si>
  <si>
    <t>264880</t>
  </si>
  <si>
    <t>264891</t>
  </si>
  <si>
    <t>LIVERPOOL HOPE UNIVERSITY</t>
  </si>
  <si>
    <t>265186</t>
  </si>
  <si>
    <t>TIMEWELL'S TRAVEL LTD</t>
  </si>
  <si>
    <t>265397</t>
  </si>
  <si>
    <t>265597</t>
  </si>
  <si>
    <t>PDQ LIFTING LTD</t>
  </si>
  <si>
    <t>265821</t>
  </si>
  <si>
    <t>ENVIRONMENT AGENCY</t>
  </si>
  <si>
    <t>266224</t>
  </si>
  <si>
    <t>TRUSTMARQUE SOLUTIONS LTD</t>
  </si>
  <si>
    <t>266612</t>
  </si>
  <si>
    <t>266622</t>
  </si>
  <si>
    <t>266666</t>
  </si>
  <si>
    <t>267138</t>
  </si>
  <si>
    <t>267297</t>
  </si>
  <si>
    <t>BURLINGTON UNIFORMS LTD</t>
  </si>
  <si>
    <t>267321</t>
  </si>
  <si>
    <t>HALF MOON BAY LTD</t>
  </si>
  <si>
    <t>267460</t>
  </si>
  <si>
    <t>C DUDDY LTD</t>
  </si>
  <si>
    <t>267616</t>
  </si>
  <si>
    <t>EUCLID LTD</t>
  </si>
  <si>
    <t>267626</t>
  </si>
  <si>
    <t>STAR COMPUTER SERVICES LTD</t>
  </si>
  <si>
    <t>268159</t>
  </si>
  <si>
    <t>PARAGON GROUP UK LTD</t>
  </si>
  <si>
    <t>268192</t>
  </si>
  <si>
    <t>HUYTON ASPHALT LTD</t>
  </si>
  <si>
    <t>268356</t>
  </si>
  <si>
    <t>VEOLIA ENVIRONMENTAL SERVICES (UK) PLC</t>
  </si>
  <si>
    <t>268431</t>
  </si>
  <si>
    <t>IFS Ultimo Ltd</t>
  </si>
  <si>
    <t>268582</t>
  </si>
  <si>
    <t>269015</t>
  </si>
  <si>
    <t>269229</t>
  </si>
  <si>
    <t>269313</t>
  </si>
  <si>
    <t>SOFTCAT LTD</t>
  </si>
  <si>
    <t>269327</t>
  </si>
  <si>
    <t>SPIKE LEISUREWEAR LTD</t>
  </si>
  <si>
    <t>269412</t>
  </si>
  <si>
    <t>E.P.COWEN &amp; CO LTD</t>
  </si>
  <si>
    <t>269637</t>
  </si>
  <si>
    <t>MERSEY CARE NHS TRUST</t>
  </si>
  <si>
    <t>269679</t>
  </si>
  <si>
    <t>Bike2Work Exclusive Limited</t>
  </si>
  <si>
    <t>269817</t>
  </si>
  <si>
    <t>OPENVIEW SECURITY SOLUTIONS LTD</t>
  </si>
  <si>
    <t>270064</t>
  </si>
  <si>
    <t>BRANDART LTD</t>
  </si>
  <si>
    <t>270298</t>
  </si>
  <si>
    <t>MYERSCOUGH COLLEGE</t>
  </si>
  <si>
    <t>270524</t>
  </si>
  <si>
    <t>WILD THANG LTD</t>
  </si>
  <si>
    <t>270989</t>
  </si>
  <si>
    <t>ARFON REWINDS LTD</t>
  </si>
  <si>
    <t>270998</t>
  </si>
  <si>
    <t>271033</t>
  </si>
  <si>
    <t>A&amp;J TAXIS</t>
  </si>
  <si>
    <t>271036</t>
  </si>
  <si>
    <t>ROCK OFF RETAIL LTD</t>
  </si>
  <si>
    <t>271042</t>
  </si>
  <si>
    <t>271063</t>
  </si>
  <si>
    <t>271091</t>
  </si>
  <si>
    <t>D'ADDARIO UK LTD</t>
  </si>
  <si>
    <t>271100</t>
  </si>
  <si>
    <t>UNIVERSITY GAMES LTD</t>
  </si>
  <si>
    <t>271108</t>
  </si>
  <si>
    <t>STAR EDITIONS LTD</t>
  </si>
  <si>
    <t>271121</t>
  </si>
  <si>
    <t>271137</t>
  </si>
  <si>
    <t>271165</t>
  </si>
  <si>
    <t>271168</t>
  </si>
  <si>
    <t>STONE MANAGEMENT GROUP LTD</t>
  </si>
  <si>
    <t>271185</t>
  </si>
  <si>
    <t>271273</t>
  </si>
  <si>
    <t>GWYNEDD CONFECTIONERS</t>
  </si>
  <si>
    <t>271278</t>
  </si>
  <si>
    <t>271297</t>
  </si>
  <si>
    <t>UKINBOUND LTD</t>
  </si>
  <si>
    <t>271339</t>
  </si>
  <si>
    <t>EVERKOOL LTD</t>
  </si>
  <si>
    <t>271516</t>
  </si>
  <si>
    <t>271525</t>
  </si>
  <si>
    <t>KEEL TOYS LTD</t>
  </si>
  <si>
    <t>271527</t>
  </si>
  <si>
    <t>271548</t>
  </si>
  <si>
    <t>271624</t>
  </si>
  <si>
    <t>WATERMAN INFRASTRUCTURE &amp; ENVIROMENT LTD</t>
  </si>
  <si>
    <t>271818</t>
  </si>
  <si>
    <t>272393</t>
  </si>
  <si>
    <t>272841</t>
  </si>
  <si>
    <t>272848</t>
  </si>
  <si>
    <t>UNIVERSAL MUSIC OPERATIONS LTD</t>
  </si>
  <si>
    <t>272956</t>
  </si>
  <si>
    <t>UNIVERSAL MAIL UK LTD</t>
  </si>
  <si>
    <t>273209</t>
  </si>
  <si>
    <t>COLT INTERNATIONAL LTD</t>
  </si>
  <si>
    <t>273226</t>
  </si>
  <si>
    <t>REACH PUBLISHING SERVICES LTD</t>
  </si>
  <si>
    <t>273332</t>
  </si>
  <si>
    <t>273423</t>
  </si>
  <si>
    <t>273464</t>
  </si>
  <si>
    <t>273812</t>
  </si>
  <si>
    <t>273920</t>
  </si>
  <si>
    <t>274013</t>
  </si>
  <si>
    <t>SYSTRA LTD</t>
  </si>
  <si>
    <t>274124</t>
  </si>
  <si>
    <t>274131</t>
  </si>
  <si>
    <t>274180</t>
  </si>
  <si>
    <t>274204</t>
  </si>
  <si>
    <t>274222</t>
  </si>
  <si>
    <t>NORTHWEST EDUCATION &amp; TRAINING LTD</t>
  </si>
  <si>
    <t>274329</t>
  </si>
  <si>
    <t>ACCESS UK LTD</t>
  </si>
  <si>
    <t>274700</t>
  </si>
  <si>
    <t>274716</t>
  </si>
  <si>
    <t>WOT MA LIKE LTD</t>
  </si>
  <si>
    <t>274833</t>
  </si>
  <si>
    <t>274892</t>
  </si>
  <si>
    <t>Eureka Eureka! Science + Discovery</t>
  </si>
  <si>
    <t>274932</t>
  </si>
  <si>
    <t>RIVERSIDE COLLEGE HALTON</t>
  </si>
  <si>
    <t>275063</t>
  </si>
  <si>
    <t>275142</t>
  </si>
  <si>
    <t>275462</t>
  </si>
  <si>
    <t>WORLDLINE IT SERVICES UK LIMITED</t>
  </si>
  <si>
    <t>275585</t>
  </si>
  <si>
    <t>HALTON COMMUNITY TRANSPORT CO LTD</t>
  </si>
  <si>
    <t>275682</t>
  </si>
  <si>
    <t/>
  </si>
  <si>
    <t>275829</t>
  </si>
  <si>
    <t>PINNACLE ELECTRICAL SUPPLIES LTD</t>
  </si>
  <si>
    <t>275835</t>
  </si>
  <si>
    <t>MAYFIELD POWER CONSULTING LTD</t>
  </si>
  <si>
    <t>275874</t>
  </si>
  <si>
    <t>AINTREE UNIVERSITY HOSPITAL NHS TRUST</t>
  </si>
  <si>
    <t>276072</t>
  </si>
  <si>
    <t>276110</t>
  </si>
  <si>
    <t>PREMIER TRAFFIC MANAGEMENT LTD</t>
  </si>
  <si>
    <t>276154</t>
  </si>
  <si>
    <t>ACS TECHNOLOGY GROUP LTD</t>
  </si>
  <si>
    <t>276186</t>
  </si>
  <si>
    <t>SOUTHPORT COLLEGE</t>
  </si>
  <si>
    <t>276379</t>
  </si>
  <si>
    <t>ADDLESHAW GODDARD LLP</t>
  </si>
  <si>
    <t>276392</t>
  </si>
  <si>
    <t>COMMERZ REAL INVESTMENTGESELLSCHAFT GMBH CARE OF KNIGHT FRANK</t>
  </si>
  <si>
    <t>276426</t>
  </si>
  <si>
    <t>SB SKILLS</t>
  </si>
  <si>
    <t>276440</t>
  </si>
  <si>
    <t>276485</t>
  </si>
  <si>
    <t>276596</t>
  </si>
  <si>
    <t>276644</t>
  </si>
  <si>
    <t>JACKSON (FIRE &amp; SECURITY) LTD</t>
  </si>
  <si>
    <t>276736</t>
  </si>
  <si>
    <t>276739</t>
  </si>
  <si>
    <t>URBAN TRANSPORT GROUP</t>
  </si>
  <si>
    <t>276991</t>
  </si>
  <si>
    <t>YESSS ELECTRICAL LTD</t>
  </si>
  <si>
    <t>277107</t>
  </si>
  <si>
    <t>277186</t>
  </si>
  <si>
    <t>277487</t>
  </si>
  <si>
    <t>BAUER RADIO LTD</t>
  </si>
  <si>
    <t>277612</t>
  </si>
  <si>
    <t>CUSHMAN &amp;WAKEFIELD DEBENHAM TIE LEUNG LT</t>
  </si>
  <si>
    <t>277613</t>
  </si>
  <si>
    <t>277687</t>
  </si>
  <si>
    <t>277745</t>
  </si>
  <si>
    <t>ROADSIDE TECHNOLOGIES LTD</t>
  </si>
  <si>
    <t>277802</t>
  </si>
  <si>
    <t>KEPPIE MASSIE</t>
  </si>
  <si>
    <t>278173</t>
  </si>
  <si>
    <t>AGENT MARKETING LTD</t>
  </si>
  <si>
    <t>278237</t>
  </si>
  <si>
    <t>CONCEPT TWENTY TWO LTD</t>
  </si>
  <si>
    <t>278258</t>
  </si>
  <si>
    <t>KEEL MARINE LTD</t>
  </si>
  <si>
    <t>278452</t>
  </si>
  <si>
    <t>278505</t>
  </si>
  <si>
    <t>278616</t>
  </si>
  <si>
    <t>R BAKER (ELECTRICAL) LTD</t>
  </si>
  <si>
    <t>278694</t>
  </si>
  <si>
    <t>G &amp; W MARINE LTD</t>
  </si>
  <si>
    <t>278842</t>
  </si>
  <si>
    <t>MD BUS &amp; COACH LTD</t>
  </si>
  <si>
    <t>279404</t>
  </si>
  <si>
    <t>FARRAH'S OF HARROGATE LTD</t>
  </si>
  <si>
    <t>279587</t>
  </si>
  <si>
    <t>279670</t>
  </si>
  <si>
    <t>300243</t>
  </si>
  <si>
    <t>GRADE 2 STRUCTURAL REPAIRS LTD (CIS NET)</t>
  </si>
  <si>
    <t>300414</t>
  </si>
  <si>
    <t>LIVING STREETS</t>
  </si>
  <si>
    <t>300419</t>
  </si>
  <si>
    <t>300527</t>
  </si>
  <si>
    <t>300536</t>
  </si>
  <si>
    <t>DAVID NEWHAM ASSOCIATES</t>
  </si>
  <si>
    <t>300635</t>
  </si>
  <si>
    <t>KIKKERLAND EUROPE BV</t>
  </si>
  <si>
    <t>300671</t>
  </si>
  <si>
    <t>OVE ARUP &amp; PARTNERS LTD</t>
  </si>
  <si>
    <t>300674</t>
  </si>
  <si>
    <t>SMT MERCHANDISE LTD</t>
  </si>
  <si>
    <t>300677</t>
  </si>
  <si>
    <t>VODAFONE (mobile phones etc.)</t>
  </si>
  <si>
    <t>300719</t>
  </si>
  <si>
    <t>WIRRAL CITIZENS ADVICE BUREAU LTD</t>
  </si>
  <si>
    <t>300737</t>
  </si>
  <si>
    <t>REDPALM TECHNOLOGY SERVICES</t>
  </si>
  <si>
    <t>300916</t>
  </si>
  <si>
    <t>County Oil Group Ltd</t>
  </si>
  <si>
    <t>300917</t>
  </si>
  <si>
    <t>THE OWEN ELLIS PARTNERSHIP LIMITED</t>
  </si>
  <si>
    <t>300961</t>
  </si>
  <si>
    <t>WHITAKERS CHOCOLATES LTD - FOODSERVICE DIVISION</t>
  </si>
  <si>
    <t>301268</t>
  </si>
  <si>
    <t>HAL LEONARD EUROPE LTD</t>
  </si>
  <si>
    <t>301284</t>
  </si>
  <si>
    <t>NJR INFRASTRUCTURE SOLUTIONS LTD</t>
  </si>
  <si>
    <t>301286</t>
  </si>
  <si>
    <t>OASIS (UK) LTD</t>
  </si>
  <si>
    <t>301309</t>
  </si>
  <si>
    <t>MBA GROUP LTD</t>
  </si>
  <si>
    <t>301336</t>
  </si>
  <si>
    <t>301367</t>
  </si>
  <si>
    <t>BLACKPOOL &amp; THE FYLDE COLLEGE</t>
  </si>
  <si>
    <t>301439</t>
  </si>
  <si>
    <t>BLAKE´S WORKPLACE INTERIORS &amp; SOLUTIONS LTD</t>
  </si>
  <si>
    <t>301691</t>
  </si>
  <si>
    <t>CHARLES WILSON ENGINEERS LTD</t>
  </si>
  <si>
    <t>301764</t>
  </si>
  <si>
    <t>TRAFFIC DIRECT LTD</t>
  </si>
  <si>
    <t>301789</t>
  </si>
  <si>
    <t>301853</t>
  </si>
  <si>
    <t>301929</t>
  </si>
  <si>
    <t>Samson Security Limited</t>
  </si>
  <si>
    <t>302097</t>
  </si>
  <si>
    <t>WEST MIDLANDS TRAINS LIMITED</t>
  </si>
  <si>
    <t>302102</t>
  </si>
  <si>
    <t>MICKLEDORE LTD</t>
  </si>
  <si>
    <t>302202</t>
  </si>
  <si>
    <t>302250</t>
  </si>
  <si>
    <t>302270</t>
  </si>
  <si>
    <t>JAMES TROOP &amp; CO LTD</t>
  </si>
  <si>
    <t>302278</t>
  </si>
  <si>
    <t>WARBRECK CIS NET</t>
  </si>
  <si>
    <t>302279</t>
  </si>
  <si>
    <t>NATIONAL MUSEUMS LIVERPOOL</t>
  </si>
  <si>
    <t>302310</t>
  </si>
  <si>
    <t>TOTAL ENERGIES GAS &amp; POWER LTD</t>
  </si>
  <si>
    <t>302409</t>
  </si>
  <si>
    <t>302442</t>
  </si>
  <si>
    <t>ALL ABOUT FUTURES</t>
  </si>
  <si>
    <t>302487</t>
  </si>
  <si>
    <t>NRC WWS LTD (CIS NET)</t>
  </si>
  <si>
    <t>302530</t>
  </si>
  <si>
    <t>WIRELESS LOGIC LTD</t>
  </si>
  <si>
    <t>302566</t>
  </si>
  <si>
    <t>302593</t>
  </si>
  <si>
    <t>The Big Panda Group Ltd</t>
  </si>
  <si>
    <t>302652</t>
  </si>
  <si>
    <t>REALISE LEARNING AND EMPLOYMENT LIMITED</t>
  </si>
  <si>
    <t>302655</t>
  </si>
  <si>
    <t>THE GROWTH COMPANY LTD</t>
  </si>
  <si>
    <t>302656</t>
  </si>
  <si>
    <t>WORKERS´ EDUCATIONAL ASSOCIATION</t>
  </si>
  <si>
    <t>302658</t>
  </si>
  <si>
    <t>302659</t>
  </si>
  <si>
    <t>Complete Skills Solutions Ltd</t>
  </si>
  <si>
    <t>302661</t>
  </si>
  <si>
    <t>WARRINGTON &amp; VALE ROYAL COLLEGE</t>
  </si>
  <si>
    <t>302662</t>
  </si>
  <si>
    <t>302666</t>
  </si>
  <si>
    <t>KNOWSLEY FAMILY AND COMMUNITY EDUCATION (AEB)</t>
  </si>
  <si>
    <t>302667</t>
  </si>
  <si>
    <t>THE CITY OF LIVERPOOL COLLEGE (AEB)</t>
  </si>
  <si>
    <t>302691</t>
  </si>
  <si>
    <t>302693</t>
  </si>
  <si>
    <t>WORSLEY ADVISORY LTD</t>
  </si>
  <si>
    <t>302814</t>
  </si>
  <si>
    <t>302888</t>
  </si>
  <si>
    <t>ILLYCAFFE UK LTD</t>
  </si>
  <si>
    <t>302983</t>
  </si>
  <si>
    <t>THE POLICE &amp; CRIME COMMISSIONER FOR LANCASHIRE</t>
  </si>
  <si>
    <t>302999</t>
  </si>
  <si>
    <t>ADIDO LIMITED</t>
  </si>
  <si>
    <t>303047</t>
  </si>
  <si>
    <t>ASHLEY &amp; MCDONOUGH LTD</t>
  </si>
  <si>
    <t>303050</t>
  </si>
  <si>
    <t>NEWSCO INSIDER LTD</t>
  </si>
  <si>
    <t>303086</t>
  </si>
  <si>
    <t>TEXT ANYWHERE</t>
  </si>
  <si>
    <t>303132</t>
  </si>
  <si>
    <t>ACCOUNTABLE  RECRUITMENT LIMITED</t>
  </si>
  <si>
    <t>303153</t>
  </si>
  <si>
    <t>TORUS 62 LTD</t>
  </si>
  <si>
    <t>303201</t>
  </si>
  <si>
    <t>GLENMORE ASSOCIATES LTD</t>
  </si>
  <si>
    <t>303246</t>
  </si>
  <si>
    <t>303309</t>
  </si>
  <si>
    <t>C J FOUNDS ACCOCIATES LTD</t>
  </si>
  <si>
    <t>303320</t>
  </si>
  <si>
    <t>Form Leadership Ltd</t>
  </si>
  <si>
    <t>303321</t>
  </si>
  <si>
    <t>303323</t>
  </si>
  <si>
    <t>UNICARD</t>
  </si>
  <si>
    <t>303348</t>
  </si>
  <si>
    <t>Transport UK East Midlands Ltd</t>
  </si>
  <si>
    <t>303374</t>
  </si>
  <si>
    <t>GLOBAL OUTDOOR MEDIA LTD</t>
  </si>
  <si>
    <t>303728</t>
  </si>
  <si>
    <t>304266</t>
  </si>
  <si>
    <t>PREPAID FINANCIAL SERVICES LIMITED</t>
  </si>
  <si>
    <t>304484</t>
  </si>
  <si>
    <t>FUTURE FOCUS ENERGY LIMITED</t>
  </si>
  <si>
    <t>304487</t>
  </si>
  <si>
    <t>ASHBERRY RECRUITMENT LIMITED</t>
  </si>
  <si>
    <t>304567</t>
  </si>
  <si>
    <t>MEL THOMAS &amp; ASSOCIATES</t>
  </si>
  <si>
    <t>304687</t>
  </si>
  <si>
    <t>304785</t>
  </si>
  <si>
    <t>JAMES MERCER GROUP LTD</t>
  </si>
  <si>
    <t>304849</t>
  </si>
  <si>
    <t>VAN OORD UK LTD</t>
  </si>
  <si>
    <t>304851</t>
  </si>
  <si>
    <t>304865</t>
  </si>
  <si>
    <t>EDGE HILL UNIVERSITY</t>
  </si>
  <si>
    <t>304970</t>
  </si>
  <si>
    <t>305067</t>
  </si>
  <si>
    <t>INNERVISION CONSULTANCY LIMITED</t>
  </si>
  <si>
    <t>305101</t>
  </si>
  <si>
    <t>FAERFIELD LIMITED</t>
  </si>
  <si>
    <t>305113</t>
  </si>
  <si>
    <t>305155</t>
  </si>
  <si>
    <t>Transport For Wales Rail Limited</t>
  </si>
  <si>
    <t>305209</t>
  </si>
  <si>
    <t>LIVERPOOL JOHN MOORES UNIVERSITY</t>
  </si>
  <si>
    <t>305213</t>
  </si>
  <si>
    <t>305214</t>
  </si>
  <si>
    <t>VODAFONE LIMITED (Analogue)</t>
  </si>
  <si>
    <t>305218</t>
  </si>
  <si>
    <t>305220</t>
  </si>
  <si>
    <t>305232</t>
  </si>
  <si>
    <t>TWELVETREES CONSULTING</t>
  </si>
  <si>
    <t>305248</t>
  </si>
  <si>
    <t>RSK Environment Ltd</t>
  </si>
  <si>
    <t>305255</t>
  </si>
  <si>
    <t>305295</t>
  </si>
  <si>
    <t>West Lancashire College</t>
  </si>
  <si>
    <t>305304</t>
  </si>
  <si>
    <t>CBRE LTD (TBS) New</t>
  </si>
  <si>
    <t>305350</t>
  </si>
  <si>
    <t>iWOMAN MEDIA LTD</t>
  </si>
  <si>
    <t>305384</t>
  </si>
  <si>
    <t>CLARION SECURITY SYSTEMS</t>
  </si>
  <si>
    <t>305388</t>
  </si>
  <si>
    <t>CAMBRIANWAY LIMITED</t>
  </si>
  <si>
    <t>305412</t>
  </si>
  <si>
    <t>Blackburne House</t>
  </si>
  <si>
    <t>305452</t>
  </si>
  <si>
    <t>Idverde Ltd</t>
  </si>
  <si>
    <t>305496</t>
  </si>
  <si>
    <t>305549</t>
  </si>
  <si>
    <t>CLEARGROUND LTD</t>
  </si>
  <si>
    <t>305582</t>
  </si>
  <si>
    <t>Arcus Consulting LLp</t>
  </si>
  <si>
    <t>305597</t>
  </si>
  <si>
    <t>RESONATE THE MUSIC EDUCATION HUB FOR LIVERPOOL</t>
  </si>
  <si>
    <t>305614</t>
  </si>
  <si>
    <t>Prosolution Mangement Services Ltd</t>
  </si>
  <si>
    <t>305628</t>
  </si>
  <si>
    <t>305641</t>
  </si>
  <si>
    <t>305717</t>
  </si>
  <si>
    <t>The Learning Foundry</t>
  </si>
  <si>
    <t>305748</t>
  </si>
  <si>
    <t>F X SIMULATION (SCOTLAND) LTD</t>
  </si>
  <si>
    <t>305750</t>
  </si>
  <si>
    <t>Ice Creates Ltd</t>
  </si>
  <si>
    <t>305762</t>
  </si>
  <si>
    <t>Alexander Dennis Ltd</t>
  </si>
  <si>
    <t>305779</t>
  </si>
  <si>
    <t>305782</t>
  </si>
  <si>
    <t>Back 2 Work Complete Training</t>
  </si>
  <si>
    <t>305796</t>
  </si>
  <si>
    <t>Total Training Provision</t>
  </si>
  <si>
    <t>305803</t>
  </si>
  <si>
    <t>The RCP Regent’s Park Ltd</t>
  </si>
  <si>
    <t>305844</t>
  </si>
  <si>
    <t>W T Jenkins Ltd</t>
  </si>
  <si>
    <t>305860</t>
  </si>
  <si>
    <t>MK Records</t>
  </si>
  <si>
    <t>305899</t>
  </si>
  <si>
    <t>Ashcroft Travel Ltd</t>
  </si>
  <si>
    <t>305908</t>
  </si>
  <si>
    <t>305936</t>
  </si>
  <si>
    <t>Vola Consortium</t>
  </si>
  <si>
    <t>305978</t>
  </si>
  <si>
    <t>Merseycare Transport Services LTD</t>
  </si>
  <si>
    <t>AWTG LIMITED</t>
  </si>
  <si>
    <t>305990</t>
  </si>
  <si>
    <t>Capital &amp; Centric (Rain) Ltd</t>
  </si>
  <si>
    <t>305991</t>
  </si>
  <si>
    <t>306010</t>
  </si>
  <si>
    <t>306014</t>
  </si>
  <si>
    <t>Challenge TRG Skills</t>
  </si>
  <si>
    <t>306019</t>
  </si>
  <si>
    <t>SIMPLY LUNCH LTD</t>
  </si>
  <si>
    <t>306030</t>
  </si>
  <si>
    <t>House Builder XL Ltd</t>
  </si>
  <si>
    <t>306041</t>
  </si>
  <si>
    <t>Trading at the Bluecoat</t>
  </si>
  <si>
    <t>306076</t>
  </si>
  <si>
    <t>Mastered Studios</t>
  </si>
  <si>
    <t>306080</t>
  </si>
  <si>
    <t>On Point TRAC LTD</t>
  </si>
  <si>
    <t>306088</t>
  </si>
  <si>
    <t>Mann Island Premier Apartments Limited</t>
  </si>
  <si>
    <t>306090</t>
  </si>
  <si>
    <t>306134</t>
  </si>
  <si>
    <t>This is Capacity CIC</t>
  </si>
  <si>
    <t>306140</t>
  </si>
  <si>
    <t>Phoenix Software Ltd</t>
  </si>
  <si>
    <t>306149</t>
  </si>
  <si>
    <t>Shakespeare North Playhouse Trading Limited</t>
  </si>
  <si>
    <t>306165</t>
  </si>
  <si>
    <t>306172</t>
  </si>
  <si>
    <t>306234</t>
  </si>
  <si>
    <t>Vivid Resourcing</t>
  </si>
  <si>
    <t>306238</t>
  </si>
  <si>
    <t>Peak Project</t>
  </si>
  <si>
    <t>306243</t>
  </si>
  <si>
    <t>33Plus Limited</t>
  </si>
  <si>
    <t>306244</t>
  </si>
  <si>
    <t>IN DEMAND RADIO LTD</t>
  </si>
  <si>
    <t>306262</t>
  </si>
  <si>
    <t>Hybrid Technical Services</t>
  </si>
  <si>
    <t>306303</t>
  </si>
  <si>
    <t>306319</t>
  </si>
  <si>
    <t>PDL ACCESS LIMITED (CIS)</t>
  </si>
  <si>
    <t>306326</t>
  </si>
  <si>
    <t>306329</t>
  </si>
  <si>
    <t>EMOVIS OPERATIONS MERSEY LTD</t>
  </si>
  <si>
    <t>306337</t>
  </si>
  <si>
    <t>306387</t>
  </si>
  <si>
    <t>National Energy Action NEA</t>
  </si>
  <si>
    <t>306445</t>
  </si>
  <si>
    <t>Ecogee Ltd</t>
  </si>
  <si>
    <t>306489</t>
  </si>
  <si>
    <t>DIGITAL TICKETING SYSTEMS LIMITED</t>
  </si>
  <si>
    <t>306495</t>
  </si>
  <si>
    <t>L8 Matters Community Land Trust (CLT)</t>
  </si>
  <si>
    <t>306499</t>
  </si>
  <si>
    <t>Crosby Housing Association</t>
  </si>
  <si>
    <t>306518</t>
  </si>
  <si>
    <t>K2 Associates UK Ltd</t>
  </si>
  <si>
    <t>306529</t>
  </si>
  <si>
    <t>Canon (UK) Ltd</t>
  </si>
  <si>
    <t>306555</t>
  </si>
  <si>
    <t>306575</t>
  </si>
  <si>
    <t>A2B SKIP HIRE (WIRRAL) LIMITED</t>
  </si>
  <si>
    <t>306601</t>
  </si>
  <si>
    <t>Barfection Limited</t>
  </si>
  <si>
    <t>306603</t>
  </si>
  <si>
    <t>Phar Partnerships Ltd</t>
  </si>
  <si>
    <t>306617</t>
  </si>
  <si>
    <t>PURE PHYSIOTHERAPY LTD</t>
  </si>
  <si>
    <t>306623</t>
  </si>
  <si>
    <t>EVENTS PHOTO TEAM</t>
  </si>
  <si>
    <t>306636</t>
  </si>
  <si>
    <t>306642</t>
  </si>
  <si>
    <t>CHILTERN GLOBAL LTD</t>
  </si>
  <si>
    <t>306657</t>
  </si>
  <si>
    <t>CBRE (bus reform strategy)</t>
  </si>
  <si>
    <t>306671</t>
  </si>
  <si>
    <t>Your Learning Services</t>
  </si>
  <si>
    <t>306673</t>
  </si>
  <si>
    <t>PENINSULA CATERING LTD</t>
  </si>
  <si>
    <t>306696</t>
  </si>
  <si>
    <t>Alcium Software Ltd</t>
  </si>
  <si>
    <t>306699</t>
  </si>
  <si>
    <t>The ACC Liverpool Group</t>
  </si>
  <si>
    <t>306713</t>
  </si>
  <si>
    <t>GRAVITAS RECRUITMENT GROUP LIMITED</t>
  </si>
  <si>
    <t>306721</t>
  </si>
  <si>
    <t>306742</t>
  </si>
  <si>
    <t>ISL PROPERTY SOLUTIONS</t>
  </si>
  <si>
    <t>306758</t>
  </si>
  <si>
    <t>Bray Leino Ltd</t>
  </si>
  <si>
    <t>306792</t>
  </si>
  <si>
    <t>306854</t>
  </si>
  <si>
    <t>Walker Morris</t>
  </si>
  <si>
    <t>306875</t>
  </si>
  <si>
    <t>306979</t>
  </si>
  <si>
    <t>Mace Consult Limited</t>
  </si>
  <si>
    <t>306983</t>
  </si>
  <si>
    <t>David Brown Santasalo UK (Industrial) Ltd</t>
  </si>
  <si>
    <t>306988</t>
  </si>
  <si>
    <t>Scribe Associates</t>
  </si>
  <si>
    <t>306992</t>
  </si>
  <si>
    <t>CPC Project Services Ltd</t>
  </si>
  <si>
    <t>307023</t>
  </si>
  <si>
    <t>307024</t>
  </si>
  <si>
    <t>Ingenium Engineering Facility Solutions Limited</t>
  </si>
  <si>
    <t>307054</t>
  </si>
  <si>
    <t>E.D.P. Health Safety &amp; Environment Consultants Ltd</t>
  </si>
  <si>
    <t>307078</t>
  </si>
  <si>
    <t>Lanyon</t>
  </si>
  <si>
    <t>307085</t>
  </si>
  <si>
    <t>Portakabin Ltd</t>
  </si>
  <si>
    <t>307125</t>
  </si>
  <si>
    <t>WESTFIELD CONTRIBUTORY HEALTH SCHEME LTD</t>
  </si>
  <si>
    <t>307145</t>
  </si>
  <si>
    <t>307156</t>
  </si>
  <si>
    <t>FOXSHIRE LTD</t>
  </si>
  <si>
    <t>307171</t>
  </si>
  <si>
    <t>SCP</t>
  </si>
  <si>
    <t>307175</t>
  </si>
  <si>
    <t>307176</t>
  </si>
  <si>
    <t>307179</t>
  </si>
  <si>
    <t>307185</t>
  </si>
  <si>
    <t>307186</t>
  </si>
  <si>
    <t>Belonging Schools Ltd</t>
  </si>
  <si>
    <t>307199</t>
  </si>
  <si>
    <t>RICARDO-AEA LTD</t>
  </si>
  <si>
    <t>307211</t>
  </si>
  <si>
    <t>Taylored Facilities Management Limited (CIS)</t>
  </si>
  <si>
    <t>307229</t>
  </si>
  <si>
    <t>307230</t>
  </si>
  <si>
    <t>307240</t>
  </si>
  <si>
    <t>307269</t>
  </si>
  <si>
    <t>The Liner Hotel at Liverpool</t>
  </si>
  <si>
    <t>307275</t>
  </si>
  <si>
    <t>307291</t>
  </si>
  <si>
    <t>The Cartridge People Ltd</t>
  </si>
  <si>
    <t>307301</t>
  </si>
  <si>
    <t>HESIS LIMITED</t>
  </si>
  <si>
    <t>307307</t>
  </si>
  <si>
    <t>Saz Media Club Limited</t>
  </si>
  <si>
    <t>307309</t>
  </si>
  <si>
    <t>307335</t>
  </si>
  <si>
    <t>VITAL ENERGI UTILITIES LIMITED</t>
  </si>
  <si>
    <t>307336</t>
  </si>
  <si>
    <t>BMC Mechanical Repairers Ltd</t>
  </si>
  <si>
    <t>307344</t>
  </si>
  <si>
    <t>Wavenet Limited</t>
  </si>
  <si>
    <t>307349</t>
  </si>
  <si>
    <t>Taurus Cranes and Hoists Limited</t>
  </si>
  <si>
    <t>307353</t>
  </si>
  <si>
    <t>GC Insight Ltd</t>
  </si>
  <si>
    <t>307358</t>
  </si>
  <si>
    <t>Mersey Heat Limited</t>
  </si>
  <si>
    <t>307361</t>
  </si>
  <si>
    <t>RelyOn Nutec UK Limited</t>
  </si>
  <si>
    <t>307381</t>
  </si>
  <si>
    <t>Finning UK and Ireland</t>
  </si>
  <si>
    <t>307383</t>
  </si>
  <si>
    <t>Routes to Success Consultancy Ltd</t>
  </si>
  <si>
    <t>307407</t>
  </si>
  <si>
    <t>SOVINI PROPERTY SERVICES LIMITED</t>
  </si>
  <si>
    <t>307435</t>
  </si>
  <si>
    <t>307440</t>
  </si>
  <si>
    <t>LCRSF General Partner Limited</t>
  </si>
  <si>
    <t>307452</t>
  </si>
  <si>
    <t>307456</t>
  </si>
  <si>
    <t>307459</t>
  </si>
  <si>
    <t>307476</t>
  </si>
  <si>
    <t>HALLMARK COMPLIANCE LTD</t>
  </si>
  <si>
    <t>307483</t>
  </si>
  <si>
    <t>307496</t>
  </si>
  <si>
    <t>Crest Environmental Services Ltd (CIS)</t>
  </si>
  <si>
    <t>307504</t>
  </si>
  <si>
    <t>Wilks Head &amp; Eve LLP</t>
  </si>
  <si>
    <t>307507</t>
  </si>
  <si>
    <t>307508</t>
  </si>
  <si>
    <t>ConServUK ltd</t>
  </si>
  <si>
    <t>307516</t>
  </si>
  <si>
    <t>Denise Chilton Ltd</t>
  </si>
  <si>
    <t>307532</t>
  </si>
  <si>
    <t>307539</t>
  </si>
  <si>
    <t>Leep Talent Limited</t>
  </si>
  <si>
    <t>307546</t>
  </si>
  <si>
    <t>307555</t>
  </si>
  <si>
    <t>Kashket Supply Ltd</t>
  </si>
  <si>
    <t>307558</t>
  </si>
  <si>
    <t>307563</t>
  </si>
  <si>
    <t>307575</t>
  </si>
  <si>
    <t>307583</t>
  </si>
  <si>
    <t>UCan Play Ltd</t>
  </si>
  <si>
    <t>307595</t>
  </si>
  <si>
    <t>307599</t>
  </si>
  <si>
    <t>307603</t>
  </si>
  <si>
    <t>307607</t>
  </si>
  <si>
    <t>Alemba Ltd</t>
  </si>
  <si>
    <t>307614</t>
  </si>
  <si>
    <t>Irish Community Care Ltd</t>
  </si>
  <si>
    <t>307615</t>
  </si>
  <si>
    <t>307616</t>
  </si>
  <si>
    <t>JCL Skills Solutions</t>
  </si>
  <si>
    <t>307627</t>
  </si>
  <si>
    <t>Rubax Lifts Limited</t>
  </si>
  <si>
    <t>307641</t>
  </si>
  <si>
    <t>Lucy Bowyer Music</t>
  </si>
  <si>
    <t>307643</t>
  </si>
  <si>
    <t>307647</t>
  </si>
  <si>
    <t>307653</t>
  </si>
  <si>
    <t>B NETWORK</t>
  </si>
  <si>
    <t>307662</t>
  </si>
  <si>
    <t>307663</t>
  </si>
  <si>
    <t>Arnold Clark Automobiles Ltd</t>
  </si>
  <si>
    <t>307675</t>
  </si>
  <si>
    <t>Optimus Facilities Ltd</t>
  </si>
  <si>
    <t>307677</t>
  </si>
  <si>
    <t>307690</t>
  </si>
  <si>
    <t>307691</t>
  </si>
  <si>
    <t>307697</t>
  </si>
  <si>
    <t>307700</t>
  </si>
  <si>
    <t>307714</t>
  </si>
  <si>
    <t>Team Dynamis Ltd</t>
  </si>
  <si>
    <t>307739</t>
  </si>
  <si>
    <t>TEST Electrical and Mechanical Services LTD</t>
  </si>
  <si>
    <t>307753</t>
  </si>
  <si>
    <t>307770</t>
  </si>
  <si>
    <t>North Liverpool Academy</t>
  </si>
  <si>
    <t>307844</t>
  </si>
  <si>
    <t>307855</t>
  </si>
  <si>
    <t>Clever Chameleon Ltd</t>
  </si>
  <si>
    <t>307861</t>
  </si>
  <si>
    <t>Diversiton Ltd</t>
  </si>
  <si>
    <t>307880</t>
  </si>
  <si>
    <t>Sycamore Square Group Limited</t>
  </si>
  <si>
    <t>307881</t>
  </si>
  <si>
    <t>CODE INSTITUTE LTD</t>
  </si>
  <si>
    <t>307882</t>
  </si>
  <si>
    <t>Land Technologies Ltd</t>
  </si>
  <si>
    <t>307894</t>
  </si>
  <si>
    <t>Treka Bus Ltd</t>
  </si>
  <si>
    <t>307897</t>
  </si>
  <si>
    <t>307902</t>
  </si>
  <si>
    <t>Mason Owen Financial Services Limited</t>
  </si>
  <si>
    <t>307911</t>
  </si>
  <si>
    <t>Atamis Ltd</t>
  </si>
  <si>
    <t>307912</t>
  </si>
  <si>
    <t>307915</t>
  </si>
  <si>
    <t>North Hospitality Collective Ltd t/a Eat Grab &amp; Go-Central Library</t>
  </si>
  <si>
    <t>307930</t>
  </si>
  <si>
    <t>307931</t>
  </si>
  <si>
    <t>307935</t>
  </si>
  <si>
    <t>EwendtS-Wendt GmbH</t>
  </si>
  <si>
    <t>307940</t>
  </si>
  <si>
    <t>Fairway Energy Limited  (CIS net)</t>
  </si>
  <si>
    <t>INSERTED FOOTER</t>
  </si>
  <si>
    <t>BU</t>
  </si>
  <si>
    <t>Bus: Payments to Operators Rounds</t>
  </si>
  <si>
    <t>BB100</t>
  </si>
  <si>
    <t>Bus Rounds</t>
  </si>
  <si>
    <t>BC001</t>
  </si>
  <si>
    <t>Bus Contracts and Performance</t>
  </si>
  <si>
    <t>II</t>
  </si>
  <si>
    <t>Hired Vehicles</t>
  </si>
  <si>
    <t>FA001</t>
  </si>
  <si>
    <t>Ferries Administration</t>
  </si>
  <si>
    <t>Hire of Equipment</t>
  </si>
  <si>
    <t>AMD30</t>
  </si>
  <si>
    <t>Queensway Tunnel Structure  - Maintenance Delivery</t>
  </si>
  <si>
    <t>Creditor VAT Transactions</t>
  </si>
  <si>
    <t>Responsive Premises Repairs and Maintenance</t>
  </si>
  <si>
    <t>TA001</t>
  </si>
  <si>
    <t>General Tunnels</t>
  </si>
  <si>
    <t>Planned Premises Repairs and Maintenance</t>
  </si>
  <si>
    <t>AMD19</t>
  </si>
  <si>
    <t>Queensway Georges Dock Building  - Maintenance Delivery</t>
  </si>
  <si>
    <t>Electrical Repairs and Maintenance</t>
  </si>
  <si>
    <t>AMD17</t>
  </si>
  <si>
    <t>Kingsway Approach Roads  - Maintenance Delivery</t>
  </si>
  <si>
    <t>AMD13</t>
  </si>
  <si>
    <t>Kingsway Promenade Vent Station  - Maintenance Delivery</t>
  </si>
  <si>
    <t>AMD18</t>
  </si>
  <si>
    <t>Kingsway Tunnel General  - Maintenance Delivery</t>
  </si>
  <si>
    <t>CT</t>
  </si>
  <si>
    <t>Trio Adult</t>
  </si>
  <si>
    <t>CP102</t>
  </si>
  <si>
    <t>Trio</t>
  </si>
  <si>
    <t>Trio Young Person</t>
  </si>
  <si>
    <t>Solo Adult</t>
  </si>
  <si>
    <t>CP101</t>
  </si>
  <si>
    <t>Solo</t>
  </si>
  <si>
    <t>Solo Young Person</t>
  </si>
  <si>
    <t>Solo Day Adult</t>
  </si>
  <si>
    <t>Saveaway Adult</t>
  </si>
  <si>
    <t>CP103</t>
  </si>
  <si>
    <t>Saveaway</t>
  </si>
  <si>
    <t>Solo Annual</t>
  </si>
  <si>
    <t>Trio Annual</t>
  </si>
  <si>
    <t>Bus: My Ticket Top Up Scheme</t>
  </si>
  <si>
    <t>BS001</t>
  </si>
  <si>
    <t>Bus Service Improvement Plan</t>
  </si>
  <si>
    <t>Local Elderly</t>
  </si>
  <si>
    <t>CB001</t>
  </si>
  <si>
    <t>Concessionary Travel Bus</t>
  </si>
  <si>
    <t>Bus: Payments to operators de-minimus</t>
  </si>
  <si>
    <t>BB001</t>
  </si>
  <si>
    <t>Deminimus</t>
  </si>
  <si>
    <t>AMD16</t>
  </si>
  <si>
    <t>Kingsway Tunnel Pump Rooms  - Maintenance Delivery</t>
  </si>
  <si>
    <t>AMD25</t>
  </si>
  <si>
    <t>Queensway Kings Square Toll Plaza  - Maintenance Delivery</t>
  </si>
  <si>
    <t>Purchase of Equipment</t>
  </si>
  <si>
    <t>XA009</t>
  </si>
  <si>
    <t>Pier Head Admissions</t>
  </si>
  <si>
    <t>Waste Disposal</t>
  </si>
  <si>
    <t>Printing and Stationery</t>
  </si>
  <si>
    <t>AMD51</t>
  </si>
  <si>
    <t>Bootle Hub Hub - Maintenance Delivery</t>
  </si>
  <si>
    <t>AMF01</t>
  </si>
  <si>
    <t>Pierhead -  Facilities Management</t>
  </si>
  <si>
    <t>MD002</t>
  </si>
  <si>
    <t>Bus Services</t>
  </si>
  <si>
    <t>AM001</t>
  </si>
  <si>
    <t>CA Mann Island</t>
  </si>
  <si>
    <t>YA001</t>
  </si>
  <si>
    <t>Customer Delivery</t>
  </si>
  <si>
    <t>JL001</t>
  </si>
  <si>
    <t>LTP Development</t>
  </si>
  <si>
    <t>Consultancy</t>
  </si>
  <si>
    <t>AL005</t>
  </si>
  <si>
    <t>Bus Franchising</t>
  </si>
  <si>
    <t>CA Revenue Expenditure (External)</t>
  </si>
  <si>
    <t>AG019</t>
  </si>
  <si>
    <t>Low Carbon Grants - Revenue</t>
  </si>
  <si>
    <t>Expenditure</t>
  </si>
  <si>
    <t>PA098</t>
  </si>
  <si>
    <t>TEMP Wallasey Stores</t>
  </si>
  <si>
    <t>Repair/Maintenance of Equipment</t>
  </si>
  <si>
    <t>AMD14</t>
  </si>
  <si>
    <t>Kingsway Wallasey Toll Plaza  - Maintenance Delivery</t>
  </si>
  <si>
    <t>AMD01</t>
  </si>
  <si>
    <t>Pierhead - Maintenance Delivery</t>
  </si>
  <si>
    <t>AMD50</t>
  </si>
  <si>
    <t>Liverpool One Hub - Maintenance Delivery</t>
  </si>
  <si>
    <t>AMD55</t>
  </si>
  <si>
    <t>Queens Square Hub - Maintenance Delivery</t>
  </si>
  <si>
    <t>TP001</t>
  </si>
  <si>
    <t>Tunnel Police</t>
  </si>
  <si>
    <t>Maintenance Contracts</t>
  </si>
  <si>
    <t>AMD02</t>
  </si>
  <si>
    <t>Seacombe - Maintenance Delivery</t>
  </si>
  <si>
    <t>AMD03</t>
  </si>
  <si>
    <t>Woodside - Maintenance Delivery</t>
  </si>
  <si>
    <t>AMD52</t>
  </si>
  <si>
    <t>Birkenhead Hub - Maintenance Delivery</t>
  </si>
  <si>
    <t>AMD53</t>
  </si>
  <si>
    <t>St Helens  Hub - Maintenance Delivery</t>
  </si>
  <si>
    <t>AMD54</t>
  </si>
  <si>
    <t>Huyton  Hub - Maintenance Delivery</t>
  </si>
  <si>
    <t>AMD56</t>
  </si>
  <si>
    <t>Heswall  Hub - Maintenance Delivery</t>
  </si>
  <si>
    <t>XA015</t>
  </si>
  <si>
    <t>Cleaning</t>
  </si>
  <si>
    <t>XA006</t>
  </si>
  <si>
    <t>Operations</t>
  </si>
  <si>
    <t>Cost of Sales</t>
  </si>
  <si>
    <t>XA013</t>
  </si>
  <si>
    <t>Fab4 Cafe Pier Head</t>
  </si>
  <si>
    <t>FF001</t>
  </si>
  <si>
    <t>Snowdrop</t>
  </si>
  <si>
    <t>PA004</t>
  </si>
  <si>
    <t>Maintenance Delivery</t>
  </si>
  <si>
    <t>Other Fees</t>
  </si>
  <si>
    <t>Rent Buildings</t>
  </si>
  <si>
    <t>AC020</t>
  </si>
  <si>
    <t>Policy - Evidence, Intelligence &amp; Research</t>
  </si>
  <si>
    <t>Main Contractor 1</t>
  </si>
  <si>
    <t>Surveys and Inspection costs</t>
  </si>
  <si>
    <t>Consultants Fees</t>
  </si>
  <si>
    <t>WT266</t>
  </si>
  <si>
    <t>3 yr Inv - KW Embankment Stabilisation</t>
  </si>
  <si>
    <t>Seconded Staff</t>
  </si>
  <si>
    <t>AB110</t>
  </si>
  <si>
    <t>Tidal Energy</t>
  </si>
  <si>
    <t>TC001</t>
  </si>
  <si>
    <t>Tunnels Cash Offices</t>
  </si>
  <si>
    <t>Grants and Contributions</t>
  </si>
  <si>
    <t>AC100</t>
  </si>
  <si>
    <t>Music Hub</t>
  </si>
  <si>
    <t>AE</t>
  </si>
  <si>
    <t>AEB Grants</t>
  </si>
  <si>
    <t>AC267</t>
  </si>
  <si>
    <t>AEB Payments to Providers (Year 7  - Aug25-Jul26)</t>
  </si>
  <si>
    <t>Items for Resale</t>
  </si>
  <si>
    <t>XB101</t>
  </si>
  <si>
    <t>TBS Retail Stock</t>
  </si>
  <si>
    <t>AF001</t>
  </si>
  <si>
    <t>Comms and Stakeholder Engagement</t>
  </si>
  <si>
    <t>Bus: Adult Single Fare Cap Scheme</t>
  </si>
  <si>
    <t>AH002</t>
  </si>
  <si>
    <t>Corporate Development</t>
  </si>
  <si>
    <t>NA001</t>
  </si>
  <si>
    <t>IT Department</t>
  </si>
  <si>
    <t>FT001</t>
  </si>
  <si>
    <t>Pierhead - Terminal</t>
  </si>
  <si>
    <t>FF002</t>
  </si>
  <si>
    <t>Royal Iris OTM</t>
  </si>
  <si>
    <t>AG024</t>
  </si>
  <si>
    <t>UKSPF – Revenue</t>
  </si>
  <si>
    <t>AC402</t>
  </si>
  <si>
    <t>Trailblazer</t>
  </si>
  <si>
    <t>Vessels Responsive</t>
  </si>
  <si>
    <t>Payments to Training Providers</t>
  </si>
  <si>
    <t>AMD11</t>
  </si>
  <si>
    <t>Kingsway Tunnel South Tube  - Maintenance Delivery</t>
  </si>
  <si>
    <t>CA REFCUS Expenditure</t>
  </si>
  <si>
    <t>AG011</t>
  </si>
  <si>
    <t>Gainshare Capital</t>
  </si>
  <si>
    <t>AG017</t>
  </si>
  <si>
    <t>CRSTS - Capital</t>
  </si>
  <si>
    <t>AEB Providers</t>
  </si>
  <si>
    <t>Systems Maintenance</t>
  </si>
  <si>
    <t>NS001</t>
  </si>
  <si>
    <t>IT Service Delivery</t>
  </si>
  <si>
    <t>RA</t>
  </si>
  <si>
    <t>Concessionary Other</t>
  </si>
  <si>
    <t>CR001</t>
  </si>
  <si>
    <t>Concessionary Travel Rail</t>
  </si>
  <si>
    <t>Saveaway Young Person</t>
  </si>
  <si>
    <t>XA007</t>
  </si>
  <si>
    <t>TBS Maintenance</t>
  </si>
  <si>
    <t>Fire and Safety Equipment/Maintenance</t>
  </si>
  <si>
    <t>CR</t>
  </si>
  <si>
    <t>Holding account transfer out</t>
  </si>
  <si>
    <t>HB001</t>
  </si>
  <si>
    <t>Bus Station Liverpool One</t>
  </si>
  <si>
    <t>HB005</t>
  </si>
  <si>
    <t>Bus Station Huyton</t>
  </si>
  <si>
    <t>HB006</t>
  </si>
  <si>
    <t>Bus Station Queen Square</t>
  </si>
  <si>
    <t>HB011</t>
  </si>
  <si>
    <t>Other Bus Stops</t>
  </si>
  <si>
    <t>RS002</t>
  </si>
  <si>
    <t>Kirkby Park &amp; Ride</t>
  </si>
  <si>
    <t>Grant Funded Expenditure</t>
  </si>
  <si>
    <t>Subscriptions</t>
  </si>
  <si>
    <t>SF001</t>
  </si>
  <si>
    <t>Accounts</t>
  </si>
  <si>
    <t>AG015</t>
  </si>
  <si>
    <t>Transport Grants - Capital</t>
  </si>
  <si>
    <t>AC600</t>
  </si>
  <si>
    <t>North West Energy Hub</t>
  </si>
  <si>
    <t>MA001</t>
  </si>
  <si>
    <t>HR Operations</t>
  </si>
  <si>
    <t>XA002</t>
  </si>
  <si>
    <t>Fab4 Store Albert Dock</t>
  </si>
  <si>
    <t>Security</t>
  </si>
  <si>
    <t>AC401</t>
  </si>
  <si>
    <t>Housing First - Central</t>
  </si>
  <si>
    <t>WBR02</t>
  </si>
  <si>
    <t>Bus Depot Acquisition</t>
  </si>
  <si>
    <t>Vessels Planned</t>
  </si>
  <si>
    <t>SL001</t>
  </si>
  <si>
    <t>Legal, Democratic and Procurement Services</t>
  </si>
  <si>
    <t>SU</t>
  </si>
  <si>
    <t>Electricity</t>
  </si>
  <si>
    <t>AMF23</t>
  </si>
  <si>
    <t>Queensway Sidney Street Vent Station  - Facilities Management</t>
  </si>
  <si>
    <t>AMF12</t>
  </si>
  <si>
    <t>Kingsway Victoria Vent Station  - Facilities Management</t>
  </si>
  <si>
    <t>AMF55</t>
  </si>
  <si>
    <t>Queens Square Hub - Facilities Management</t>
  </si>
  <si>
    <t>AMF19</t>
  </si>
  <si>
    <t>Queensway Georges Dock Building  - Facilities Management</t>
  </si>
  <si>
    <t>AMF51</t>
  </si>
  <si>
    <t>Bootle Hub Hub - Facilities Management</t>
  </si>
  <si>
    <t>AMF03</t>
  </si>
  <si>
    <t>Woodside - Ferries - Facilities Management</t>
  </si>
  <si>
    <t>AMF20</t>
  </si>
  <si>
    <t>Queensway North John Street  - Facilities Management</t>
  </si>
  <si>
    <t>AMF02</t>
  </si>
  <si>
    <t>Seacombe - Facilities Management</t>
  </si>
  <si>
    <t>AMF22</t>
  </si>
  <si>
    <t>Queensway Woodside Vent Station  - Facilities Management</t>
  </si>
  <si>
    <t>AMF13</t>
  </si>
  <si>
    <t>Kingsway Promenade Vent Station  - Facilities Management</t>
  </si>
  <si>
    <t>AMF54</t>
  </si>
  <si>
    <t>Huyton  Hub - Facilities Management</t>
  </si>
  <si>
    <t>AMF50</t>
  </si>
  <si>
    <t>Liverpool One Hub - Facilities Management</t>
  </si>
  <si>
    <t>RS006</t>
  </si>
  <si>
    <t>Newton Le Willows</t>
  </si>
  <si>
    <t>BG001</t>
  </si>
  <si>
    <t>Land Bank - Gillmoss P&amp; R</t>
  </si>
  <si>
    <t>AMD26</t>
  </si>
  <si>
    <t>Queensway Approach Roads  - Maintenance Delivery</t>
  </si>
  <si>
    <t>Agency Staff</t>
  </si>
  <si>
    <t>10112</t>
  </si>
  <si>
    <t>Commissioned Services</t>
  </si>
  <si>
    <t>AC030</t>
  </si>
  <si>
    <t>Policy - Government Relations &amp; Public Affairs</t>
  </si>
  <si>
    <t>Advertising &amp; Promotions</t>
  </si>
  <si>
    <t>AC012</t>
  </si>
  <si>
    <t>Freeport</t>
  </si>
  <si>
    <t>AC350</t>
  </si>
  <si>
    <t>Office of Public Service Innovation</t>
  </si>
  <si>
    <t>Transport Development</t>
  </si>
  <si>
    <t>Cash Collection</t>
  </si>
  <si>
    <t>HC007</t>
  </si>
  <si>
    <t>Travel Centre General</t>
  </si>
  <si>
    <t>Rechargeable Works</t>
  </si>
  <si>
    <t>BA001</t>
  </si>
  <si>
    <t>Bus Central Administration</t>
  </si>
  <si>
    <t>WR125</t>
  </si>
  <si>
    <t>Liverpool Baltic</t>
  </si>
  <si>
    <t>Entertainment &amp; Events Costs</t>
  </si>
  <si>
    <t>Transport Customer Information</t>
  </si>
  <si>
    <t>Rail: No Net Loss No Net Gain (NNLNNG)</t>
  </si>
  <si>
    <t>VR001</t>
  </si>
  <si>
    <t>Rolling Stock Programme</t>
  </si>
  <si>
    <t>ZZ930</t>
  </si>
  <si>
    <t>MEL Sales</t>
  </si>
  <si>
    <t>RS009</t>
  </si>
  <si>
    <t>LSP Interchange</t>
  </si>
  <si>
    <t>Water</t>
  </si>
  <si>
    <t>Licences and Copyright</t>
  </si>
  <si>
    <t>260019</t>
  </si>
  <si>
    <t>AIRWAVE SOLUTIONS LTD</t>
  </si>
  <si>
    <t>Conference Costs</t>
  </si>
  <si>
    <t>Software Maint. &amp; Subscriptions</t>
  </si>
  <si>
    <t>RA001</t>
  </si>
  <si>
    <t>Rail Administration (Planning &amp; Monitoring)</t>
  </si>
  <si>
    <t>SA001</t>
  </si>
  <si>
    <t>Internal Audit</t>
  </si>
  <si>
    <t>PA002</t>
  </si>
  <si>
    <t>Technical Services</t>
  </si>
  <si>
    <t>AD001</t>
  </si>
  <si>
    <t>Head of Development</t>
  </si>
  <si>
    <t>TT001</t>
  </si>
  <si>
    <t>Tunnel Tolls</t>
  </si>
  <si>
    <t>AG026</t>
  </si>
  <si>
    <t>Investment Zones - Revenue</t>
  </si>
  <si>
    <t>Legal Fees</t>
  </si>
  <si>
    <t>Marketing</t>
  </si>
  <si>
    <t>AC731</t>
  </si>
  <si>
    <t>UKSPF Supply Chain &amp; Invest</t>
  </si>
  <si>
    <t>AC370</t>
  </si>
  <si>
    <t>LVEP</t>
  </si>
  <si>
    <t>AD021</t>
  </si>
  <si>
    <t>Careers Hub - Hub Delivery Fund Expenditure</t>
  </si>
  <si>
    <t>10108</t>
  </si>
  <si>
    <t>Staff Training</t>
  </si>
  <si>
    <t>XA005</t>
  </si>
  <si>
    <t>NC001</t>
  </si>
  <si>
    <t>IT Corporate Delivery</t>
  </si>
  <si>
    <t>Purchase of Software</t>
  </si>
  <si>
    <t>Cloud Service</t>
  </si>
  <si>
    <t>Protective Clothing and Equipment</t>
  </si>
  <si>
    <t>RV</t>
  </si>
  <si>
    <t>Smart Cards</t>
  </si>
  <si>
    <t>Smartcards</t>
  </si>
  <si>
    <t>Ticketing/Delivery Fees</t>
  </si>
  <si>
    <t>Food and Beverages for Resale</t>
  </si>
  <si>
    <t>XB102</t>
  </si>
  <si>
    <t>FAB4 Cafe Stock</t>
  </si>
  <si>
    <t>Service charges</t>
  </si>
  <si>
    <t>Website Charges</t>
  </si>
  <si>
    <t>PA001</t>
  </si>
  <si>
    <t>Management &amp; Administration</t>
  </si>
  <si>
    <t>TP002</t>
  </si>
  <si>
    <t>Police Vehicles</t>
  </si>
  <si>
    <t>10116</t>
  </si>
  <si>
    <t>Staff Medicals</t>
  </si>
  <si>
    <t>MA003</t>
  </si>
  <si>
    <t>Corporate Learning</t>
  </si>
  <si>
    <t>Officers Train</t>
  </si>
  <si>
    <t>WT189</t>
  </si>
  <si>
    <t>SCADA Development</t>
  </si>
  <si>
    <t>Purchase of Hardware</t>
  </si>
  <si>
    <t>AC010</t>
  </si>
  <si>
    <t>Policy Co-ordination</t>
  </si>
  <si>
    <t>SP001</t>
  </si>
  <si>
    <t>Procurement</t>
  </si>
  <si>
    <t>AC730</t>
  </si>
  <si>
    <t>Growth Hub</t>
  </si>
  <si>
    <t>WC126</t>
  </si>
  <si>
    <t>Technical Programme Support</t>
  </si>
  <si>
    <t>Food &amp; Catering Provisions</t>
  </si>
  <si>
    <t>Lift Repairs and Maintenance</t>
  </si>
  <si>
    <t>Hardware</t>
  </si>
  <si>
    <t>AC277</t>
  </si>
  <si>
    <t>Bootcamps Wave 6 Delivery Costs</t>
  </si>
  <si>
    <t>AMD12</t>
  </si>
  <si>
    <t>Kingsway Victoria Vent Station  - Maintenance Delivery</t>
  </si>
  <si>
    <t>Supply of Parts</t>
  </si>
  <si>
    <t>Equipment</t>
  </si>
  <si>
    <t>WF142</t>
  </si>
  <si>
    <t>New Vessel Build</t>
  </si>
  <si>
    <t>B0701</t>
  </si>
  <si>
    <t>Central Balance Sheet</t>
  </si>
  <si>
    <t>Officers Other Transport</t>
  </si>
  <si>
    <t>AE001</t>
  </si>
  <si>
    <t>Commercial Development &amp; Investment</t>
  </si>
  <si>
    <t>AC403</t>
  </si>
  <si>
    <t>Housing First - Personalisation Budgets</t>
  </si>
  <si>
    <t>Marine Gas Oil</t>
  </si>
  <si>
    <t>AC210</t>
  </si>
  <si>
    <t>Employment &amp; Skills Team</t>
  </si>
  <si>
    <t>AB117</t>
  </si>
  <si>
    <t>Race Equality Phase 2</t>
  </si>
  <si>
    <t>CD</t>
  </si>
  <si>
    <t>Gas</t>
  </si>
  <si>
    <t>AF206</t>
  </si>
  <si>
    <t>Digital Marketing</t>
  </si>
  <si>
    <t>HVAC Repairs and Maintenance</t>
  </si>
  <si>
    <t>303493</t>
  </si>
  <si>
    <t>THETIS IT SRL</t>
  </si>
  <si>
    <t>305389</t>
  </si>
  <si>
    <t>HMRC - TBS</t>
  </si>
  <si>
    <t>B0101</t>
  </si>
  <si>
    <t>Combined Authority Balance Sheet</t>
  </si>
  <si>
    <t>AMD10</t>
  </si>
  <si>
    <t>Kingsway Tunnel North Tube  - Maintenance Delivery</t>
  </si>
  <si>
    <t>AG012</t>
  </si>
  <si>
    <t>Gainshare Revenue</t>
  </si>
  <si>
    <t>Hospitality Authorised by CA</t>
  </si>
  <si>
    <t>306831</t>
  </si>
  <si>
    <t>AC737</t>
  </si>
  <si>
    <t>Real Estate Programme</t>
  </si>
  <si>
    <t>WT264</t>
  </si>
  <si>
    <t>3 yr Inv - Fan drive refurbishment</t>
  </si>
  <si>
    <t>AC617</t>
  </si>
  <si>
    <t>Warm Homes:Local Grant</t>
  </si>
  <si>
    <t>WA022</t>
  </si>
  <si>
    <t>AC011</t>
  </si>
  <si>
    <t>International Relations</t>
  </si>
  <si>
    <t>999901</t>
  </si>
  <si>
    <t>SUNDRY CREDITORS AVI/FAST TAG REFUNDS</t>
  </si>
  <si>
    <t>AV</t>
  </si>
  <si>
    <t>Tunnels Income</t>
  </si>
  <si>
    <t>AL002</t>
  </si>
  <si>
    <t>999951</t>
  </si>
  <si>
    <t>SUNDRY CREDITORS LEGAL THIRD PARTY</t>
  </si>
  <si>
    <t>999991</t>
  </si>
  <si>
    <t>TK</t>
  </si>
  <si>
    <t>150673</t>
  </si>
  <si>
    <t>267898</t>
  </si>
  <si>
    <t>272471</t>
  </si>
  <si>
    <t>275727</t>
  </si>
  <si>
    <t>MERSEY FORWARDING LIMITED</t>
  </si>
  <si>
    <t>278697</t>
  </si>
  <si>
    <t>ST HELENS R F C LTD</t>
  </si>
  <si>
    <t>REFUND</t>
  </si>
  <si>
    <t>User</t>
  </si>
  <si>
    <t>Updated</t>
  </si>
  <si>
    <t>B0301</t>
  </si>
  <si>
    <t>Merseytravel Balance Sheet</t>
  </si>
  <si>
    <t>CROLAN</t>
  </si>
  <si>
    <t>80210</t>
  </si>
  <si>
    <t>Bank Account -  Main Transactions</t>
  </si>
  <si>
    <t>Rail: Payments to Operators Additional Services</t>
  </si>
  <si>
    <t>Rail: Fixed Franchise Payment MEL</t>
  </si>
  <si>
    <t>RF001</t>
  </si>
  <si>
    <t>Merseyrail New Franchise</t>
  </si>
  <si>
    <t>50102</t>
  </si>
  <si>
    <t>Rail: Punctuality Incentives</t>
  </si>
  <si>
    <t>Rail: Contractor Payment to SFO</t>
  </si>
  <si>
    <t>RS012</t>
  </si>
  <si>
    <t>Maghull North</t>
  </si>
  <si>
    <t>Trio Term Young Person</t>
  </si>
  <si>
    <t>Solo Term Young Person</t>
  </si>
  <si>
    <t>External Printing and Copying</t>
  </si>
  <si>
    <t>AMD70</t>
  </si>
  <si>
    <t>Wallasey Office</t>
  </si>
  <si>
    <t>BN001</t>
  </si>
  <si>
    <t>Bus Network Development</t>
  </si>
  <si>
    <t>WT257</t>
  </si>
  <si>
    <t>3 yr Inv - Discharge pipework - condition, mapping and remedial works</t>
  </si>
  <si>
    <t>WT268</t>
  </si>
  <si>
    <t>3 yr Inv - Liverpool Obelisk - Phase 2 Public realm works</t>
  </si>
  <si>
    <t>WT255</t>
  </si>
  <si>
    <t>3 yr Inv - QW PI Vent Building repairs - building fabric &amp; shafts</t>
  </si>
  <si>
    <t>AG997</t>
  </si>
  <si>
    <t>Green Home LCRCA Delivery</t>
  </si>
  <si>
    <t>AC032</t>
  </si>
  <si>
    <t>Culture</t>
  </si>
  <si>
    <t>AC206</t>
  </si>
  <si>
    <t>Youth Guarantee Delivery Costs</t>
  </si>
  <si>
    <t>AC273</t>
  </si>
  <si>
    <t>National Skills Fund Level 3 (Aug25-Jul26)</t>
  </si>
  <si>
    <t>TR003</t>
  </si>
  <si>
    <t>Head of Network Development - Transport</t>
  </si>
  <si>
    <t>AMD33</t>
  </si>
  <si>
    <t>Old Hay Market Dale Street Pylon Building</t>
  </si>
  <si>
    <t>AMF60</t>
  </si>
  <si>
    <t>St Helens Temp Hub  - Facilities Management</t>
  </si>
  <si>
    <t>AC736</t>
  </si>
  <si>
    <t>Investment Zone</t>
  </si>
  <si>
    <t>TR006</t>
  </si>
  <si>
    <t>AH004</t>
  </si>
  <si>
    <t>Strategic Development and Inclusion</t>
  </si>
  <si>
    <t>AG023</t>
  </si>
  <si>
    <t>UKSPF – Capital</t>
  </si>
  <si>
    <t>WT229</t>
  </si>
  <si>
    <t>Replace QW Obsolete Fan Controller</t>
  </si>
  <si>
    <t>AC101</t>
  </si>
  <si>
    <t>Music Hub - Halton &amp; Warrington</t>
  </si>
  <si>
    <t>TR004</t>
  </si>
  <si>
    <t>Head of Partnerships and Growth - Transport</t>
  </si>
  <si>
    <t>AE008</t>
  </si>
  <si>
    <t>Chief AI</t>
  </si>
  <si>
    <t>AC406</t>
  </si>
  <si>
    <t>Homeless Veterans &amp; Ex-offenders scheme</t>
  </si>
  <si>
    <t>AD020</t>
  </si>
  <si>
    <t>Careers Hub - Equalex</t>
  </si>
  <si>
    <t>AD004</t>
  </si>
  <si>
    <t>Director of Investment &amp; Delivery</t>
  </si>
  <si>
    <t>Royalties</t>
  </si>
  <si>
    <t>TR002</t>
  </si>
  <si>
    <t>Head of Network Performance - Transport</t>
  </si>
  <si>
    <t>Engagement Sessions</t>
  </si>
  <si>
    <t>WA026</t>
  </si>
  <si>
    <t>Hardshaw Brook Depot PSDS</t>
  </si>
  <si>
    <t>declare [period_ge] integer '202506' ? 'Period from'</t>
  </si>
  <si>
    <t>declare [period_le] integer '202506' ? 'Period to'</t>
  </si>
  <si>
    <t>query agr_getbrowser 'MT CHECK +£500-COPY', period_ge=&lt;sql-period_ge&gt;, period_le=&lt;sql-period_le&gt;</t>
  </si>
  <si>
    <t>footer voucher_type</t>
  </si>
  <si>
    <t>&lt;voucher_type&gt;</t>
  </si>
  <si>
    <t>&lt;xvoucher_type&gt;</t>
  </si>
  <si>
    <t>subtotal,outline voucher_type</t>
  </si>
  <si>
    <t>SuppID</t>
  </si>
  <si>
    <t>Period</t>
  </si>
  <si>
    <t>TT</t>
  </si>
  <si>
    <t>TT(T)</t>
  </si>
  <si>
    <t>text xvoucher_type</t>
  </si>
  <si>
    <t>TransNo</t>
  </si>
  <si>
    <t>InvoiceNo</t>
  </si>
  <si>
    <t>Inv.date</t>
  </si>
  <si>
    <t>Account</t>
  </si>
  <si>
    <t>Curr. amount</t>
  </si>
  <si>
    <t>cur_amount</t>
  </si>
  <si>
    <t>Rest curr.amnt.</t>
  </si>
  <si>
    <t>rest_curr</t>
  </si>
  <si>
    <t>AEB Payment</t>
  </si>
  <si>
    <t>80304</t>
  </si>
  <si>
    <t>AVI Sundry Refunds (CR)</t>
  </si>
  <si>
    <t>Bus subsidy</t>
  </si>
  <si>
    <t>CIS Deduction</t>
  </si>
  <si>
    <t>80306</t>
  </si>
  <si>
    <t>Concessionary travel and pre-paid</t>
  </si>
  <si>
    <t>Posting Incoming Invoices</t>
  </si>
  <si>
    <t>Rail</t>
  </si>
  <si>
    <t>Reversals</t>
  </si>
  <si>
    <t>Sigma Utilities</t>
  </si>
  <si>
    <t>Sundry Ticket Refunds (CR)</t>
  </si>
  <si>
    <t>COLUMNS</t>
  </si>
  <si>
    <t>CODE account</t>
  </si>
  <si>
    <t>CODE apar_id</t>
  </si>
  <si>
    <t>TEXT period</t>
  </si>
  <si>
    <t>TEXT voucher_type</t>
  </si>
  <si>
    <t>TEXT xvoucher_type</t>
  </si>
  <si>
    <t>TEXT apar_id</t>
  </si>
  <si>
    <t>TEXT xapar_id</t>
  </si>
  <si>
    <t>TEXT voucher_no</t>
  </si>
  <si>
    <t>TEXT description</t>
  </si>
  <si>
    <t>TEXT account</t>
  </si>
  <si>
    <t>TEXT xaccount</t>
  </si>
  <si>
    <t>TEXT dim_1</t>
  </si>
  <si>
    <t>TEXT xdim_1</t>
  </si>
  <si>
    <t>TEXT last_update</t>
  </si>
  <si>
    <t>TEXT user_id</t>
  </si>
  <si>
    <t>VALUE Amount</t>
  </si>
  <si>
    <t>TT description</t>
  </si>
  <si>
    <t>Supplier</t>
  </si>
  <si>
    <t>Supplier(T)</t>
  </si>
  <si>
    <t>Description</t>
  </si>
  <si>
    <t>Account(T)</t>
  </si>
  <si>
    <t>Cost Centre</t>
  </si>
  <si>
    <t>Cost Centre(t)</t>
  </si>
  <si>
    <t>Dr</t>
  </si>
  <si>
    <t>Cr</t>
  </si>
  <si>
    <t>DETAIL</t>
  </si>
  <si>
    <t>80304;80306</t>
  </si>
  <si>
    <t>0*;1*;2*;3*;9*;AP*</t>
  </si>
  <si>
    <t>CN Creds Control Account</t>
  </si>
  <si>
    <t>Total A</t>
  </si>
  <si>
    <t>1*;2*;3*;4*;5*;6*;7*;9*;C*;H*;801*;8020*;804*;805*;806*;807;8022*;80301;80302;80303;80305;80307;80308;80309;80310;80311;80312;80211;80212;80213;80213;80214;80215;80216;80217;80218;80219</t>
  </si>
  <si>
    <t>Total B</t>
  </si>
  <si>
    <t>CHECK! 'CN' Expenditure Code entries should appear on the Spendpro Data report - TF ok 11/03/20</t>
  </si>
  <si>
    <t>Total C</t>
  </si>
  <si>
    <t>CN Bank Account postings</t>
  </si>
  <si>
    <t>Balance to Zero Check double entry!</t>
  </si>
  <si>
    <t>Expenditure &amp; Creds Ctrl A/c reversal</t>
  </si>
  <si>
    <t>Bank A/c &amp; Creds Ctrl A/c reversal</t>
  </si>
  <si>
    <t>Account Code 80304-80306 only</t>
  </si>
  <si>
    <t>Creditors Control Account</t>
  </si>
  <si>
    <t>Creds Control Accounts</t>
  </si>
  <si>
    <t>Summary bar Account Codes 80304-80306</t>
  </si>
  <si>
    <t>N.B. summary values ok, but not not all codes displayed</t>
  </si>
  <si>
    <t>A</t>
  </si>
  <si>
    <t>B</t>
  </si>
  <si>
    <t>A+B</t>
  </si>
  <si>
    <t>Total Rec Diff</t>
  </si>
  <si>
    <t>INSERTED GROUP</t>
  </si>
  <si>
    <t>inv reversal</t>
  </si>
  <si>
    <t>GROUP voucher_no</t>
  </si>
  <si>
    <t>Cancelled Inv-Cr Note Reversal only</t>
  </si>
  <si>
    <t>Diff A+B</t>
  </si>
  <si>
    <t>Diff should be the Bank Reversal entry of a cancellation-check 'CN'</t>
  </si>
  <si>
    <t>Bank Reversal</t>
  </si>
  <si>
    <t>*</t>
  </si>
  <si>
    <t>bank reversal</t>
  </si>
  <si>
    <t>Bank Reversals</t>
  </si>
  <si>
    <r>
      <t xml:space="preserve">Diff between the browsers </t>
    </r>
    <r>
      <rPr>
        <b/>
        <i/>
        <sz val="11"/>
        <rFont val="Aptos Narrow"/>
        <family val="2"/>
        <scheme val="minor"/>
      </rPr>
      <t>TF-MT SPEND OVER £500-A</t>
    </r>
    <r>
      <rPr>
        <b/>
        <i/>
        <sz val="11"/>
        <color rgb="FF7030A0"/>
        <rFont val="Aptos Narrow"/>
        <family val="2"/>
        <scheme val="minor"/>
      </rPr>
      <t xml:space="preserve"> &amp; </t>
    </r>
    <r>
      <rPr>
        <b/>
        <i/>
        <sz val="11"/>
        <rFont val="Aptos Narrow"/>
        <family val="2"/>
        <scheme val="minor"/>
      </rPr>
      <t>MT CHECK +£500</t>
    </r>
    <r>
      <rPr>
        <b/>
        <i/>
        <sz val="11"/>
        <color rgb="FF7030A0"/>
        <rFont val="Aptos Narrow"/>
        <family val="2"/>
        <scheme val="minor"/>
      </rPr>
      <t xml:space="preserve"> (HBC Ctrl Ac check 80304 &amp; 80306) should be the Creds Ctrl Account entry re: the Bank Reversal entry of a cancellation.</t>
    </r>
  </si>
  <si>
    <t>1*;2*;3*;4*;5*;6*;7*;9*;C*;H*;801*;804*;805*;806*;807;8022*;80301;80302;80303;80305;80307;80308;80309;80310;80311;80312;80211;80212;80213;80213;80214;80215;80216;80217;80218;80219</t>
  </si>
  <si>
    <t>MA Bank Account postings</t>
  </si>
  <si>
    <t>declare [period_ge] integer '202512' ? 'GL Invoice Period from'</t>
  </si>
  <si>
    <t>declare [period_le] integer '202512' ? 'GL Invoice Period to'</t>
  </si>
  <si>
    <t>query agr_getbrowser 'TF-MT SPEND OVER £500-AA', account_ni=&lt;sql-account_ni&gt;, period_ge=&lt;sql-period_ge&gt;, period_le=&lt;sql-period_le&gt;, att_1_id_eq=&lt;sql-att_1_id_eq&gt;</t>
  </si>
  <si>
    <t>307942</t>
  </si>
  <si>
    <t>Live Manage Facilitate Ltd</t>
  </si>
  <si>
    <t>C</t>
  </si>
  <si>
    <t>272172</t>
  </si>
  <si>
    <t>Local Disabled</t>
  </si>
  <si>
    <t>Local 60 +</t>
  </si>
  <si>
    <t>ENCTS Elderly and Disabled</t>
  </si>
  <si>
    <t>WT252</t>
  </si>
  <si>
    <t>3 yr Inv - KW tunnel general repairs</t>
  </si>
  <si>
    <t>10118</t>
  </si>
  <si>
    <t>Other Expenses &amp; Allowances</t>
  </si>
  <si>
    <t>Cycle Costs</t>
  </si>
  <si>
    <t>MA100</t>
  </si>
  <si>
    <t>Cycle Loans</t>
  </si>
  <si>
    <t>FV001</t>
  </si>
  <si>
    <t>Ferries Vessels Operations</t>
  </si>
  <si>
    <t>MD006</t>
  </si>
  <si>
    <t>Rail - All lines</t>
  </si>
  <si>
    <t>Mobile Data Charges</t>
  </si>
  <si>
    <t>AG999</t>
  </si>
  <si>
    <t>SIF Purchase Orders</t>
  </si>
  <si>
    <t>AD002</t>
  </si>
  <si>
    <t>WT280</t>
  </si>
  <si>
    <t>TCR  - Water Collection and Filtration</t>
  </si>
  <si>
    <t>AC720</t>
  </si>
  <si>
    <t>Head of Business Growth</t>
  </si>
  <si>
    <t>307947</t>
  </si>
  <si>
    <t>CTM TRAVEL MANAGEMENT LIMITED</t>
  </si>
  <si>
    <t>AL001</t>
  </si>
  <si>
    <t>Executive Director Place</t>
  </si>
  <si>
    <t>Kath O'Dwyer Consultancy Ltd</t>
  </si>
  <si>
    <t>307949</t>
  </si>
  <si>
    <t>307961</t>
  </si>
  <si>
    <t>Sounds of Intent</t>
  </si>
  <si>
    <t>Control Worksheet (NB any row with a '*' as the first character in column A is ignored)</t>
  </si>
  <si>
    <t>Global Parameters (setdefault will be used unless parameter of same name is passed in from Unit4 Business World)</t>
  </si>
  <si>
    <t>Parameter</t>
  </si>
  <si>
    <t>Value</t>
  </si>
  <si>
    <t>SETDEFAULT</t>
  </si>
  <si>
    <t>client</t>
  </si>
  <si>
    <t>EN</t>
  </si>
  <si>
    <t>client_name</t>
  </si>
  <si>
    <t>Merseytravel</t>
  </si>
  <si>
    <t>period_from</t>
  </si>
  <si>
    <t>period_to</t>
  </si>
  <si>
    <t>section (T)_from</t>
  </si>
  <si>
    <t>administration</t>
  </si>
  <si>
    <t>section (T)_to</t>
  </si>
  <si>
    <t>wharever</t>
  </si>
  <si>
    <t>Create your Own Params</t>
  </si>
  <si>
    <t>CONFIDENTIAL</t>
  </si>
  <si>
    <t>QUERY AGRESSO TF-MT EXCELERATOR-RV</t>
  </si>
  <si>
    <t>SORT apar_id</t>
  </si>
  <si>
    <t>QUERY AGRESSO TF-MT Excelerator-CN</t>
  </si>
  <si>
    <t>SORT apar_id, voucher_no, account</t>
  </si>
  <si>
    <t>QUERY AGRESSO TF-MT EXCELERATOR-Cra</t>
  </si>
  <si>
    <t>QUERY AGRESSO TF-MT Excelerator-MA</t>
  </si>
  <si>
    <t>INV20449</t>
  </si>
  <si>
    <t>Grounds Maintenance</t>
  </si>
  <si>
    <t>Pilotage</t>
  </si>
  <si>
    <t>TQ012</t>
  </si>
  <si>
    <t>Queensway Tunnel Structure</t>
  </si>
  <si>
    <t>WF160</t>
  </si>
  <si>
    <t>Seacombe Stores Upgrade</t>
  </si>
  <si>
    <t>AG016</t>
  </si>
  <si>
    <t>Other Grants - Capital</t>
  </si>
  <si>
    <t>General Materials</t>
  </si>
  <si>
    <t>951595107</t>
  </si>
  <si>
    <t>HB002</t>
  </si>
  <si>
    <t>Bus Station Bootle Strand</t>
  </si>
  <si>
    <t>HB003</t>
  </si>
  <si>
    <t>Bus Station Birkenhead</t>
  </si>
  <si>
    <t>HB004</t>
  </si>
  <si>
    <t>Bus Station St Helens</t>
  </si>
  <si>
    <t>HB008</t>
  </si>
  <si>
    <t>Bus Station Earlestown</t>
  </si>
  <si>
    <t>HB009</t>
  </si>
  <si>
    <t>Bus Station Prescot</t>
  </si>
  <si>
    <t>AMD57</t>
  </si>
  <si>
    <t>Earlestown Hub- Maintenance Delivery</t>
  </si>
  <si>
    <t>WR205</t>
  </si>
  <si>
    <t>Inaccessible Stations Programme (Transport Pipeline)</t>
  </si>
  <si>
    <t>WR133</t>
  </si>
  <si>
    <t>Sandhills Capacity Enhancement</t>
  </si>
  <si>
    <t>SF100</t>
  </si>
  <si>
    <t>PC Loans</t>
  </si>
  <si>
    <t>TR005</t>
  </si>
  <si>
    <t>Head of Franchising - Transport</t>
  </si>
  <si>
    <t>AC223</t>
  </si>
  <si>
    <t>Connect to Work</t>
  </si>
  <si>
    <t>XA001</t>
  </si>
  <si>
    <t>Albert Dock Admissions</t>
  </si>
  <si>
    <t>TC002</t>
  </si>
  <si>
    <t>Fast Tag offices</t>
  </si>
  <si>
    <t>AC734</t>
  </si>
  <si>
    <t>Key Accountant Mgmt (KAM)</t>
  </si>
  <si>
    <t>INV-0144</t>
  </si>
  <si>
    <t>0126</t>
  </si>
  <si>
    <t>B0501</t>
  </si>
  <si>
    <t>The Beatles Story Balance Sheet</t>
  </si>
  <si>
    <t>Sub Contractor 2</t>
  </si>
  <si>
    <t>AG009</t>
  </si>
  <si>
    <t>Brownfield Fund</t>
  </si>
  <si>
    <t>AC622</t>
  </si>
  <si>
    <t>Social Housing Decarbonisation Fund (SHDF) Wave 3</t>
  </si>
  <si>
    <t>WA020</t>
  </si>
  <si>
    <t>George's Dock PSDS</t>
  </si>
  <si>
    <t>AMD58</t>
  </si>
  <si>
    <t>Prescot  Hub- Maintenance Delivery</t>
  </si>
  <si>
    <t>RS001</t>
  </si>
  <si>
    <t>Freshfield Interchange</t>
  </si>
  <si>
    <t>AD019</t>
  </si>
  <si>
    <t>Careers Hub - Primary</t>
  </si>
  <si>
    <t>21</t>
  </si>
  <si>
    <t>WT279</t>
  </si>
  <si>
    <t>TCR  - City Region Transport Control Room</t>
  </si>
  <si>
    <t>Staff &amp; Organisational Development</t>
  </si>
  <si>
    <t>307983</t>
  </si>
  <si>
    <t>Vehicles</t>
  </si>
  <si>
    <t>Trio Term Adult</t>
  </si>
  <si>
    <t>307974</t>
  </si>
  <si>
    <t>Plaza Community Cinema</t>
  </si>
  <si>
    <t>307975</t>
  </si>
  <si>
    <t>Seamariner Limited</t>
  </si>
  <si>
    <t>307980</t>
  </si>
  <si>
    <t>307981</t>
  </si>
  <si>
    <t>VICTORIA PARK MANAGEMENT COMPANY (SOUTHPORT) LIMITED</t>
  </si>
  <si>
    <t>307985</t>
  </si>
  <si>
    <t>THINK J WINES LTD</t>
  </si>
  <si>
    <t>307988</t>
  </si>
  <si>
    <t>307996</t>
  </si>
  <si>
    <t xml:space="preserve">Delia Derbyshire Day	</t>
  </si>
  <si>
    <t>308000</t>
  </si>
  <si>
    <t>Brightside Commercial Deep Cleaning Ltd</t>
  </si>
  <si>
    <t>308002</t>
  </si>
  <si>
    <t>308004</t>
  </si>
  <si>
    <t>308006</t>
  </si>
  <si>
    <t>308009</t>
  </si>
  <si>
    <t>Reith Consulting Limited</t>
  </si>
  <si>
    <t>308013</t>
  </si>
  <si>
    <t>ACADEMY OF LEADERSHIP AND MANAGEMENT LTD</t>
  </si>
  <si>
    <t>308015</t>
  </si>
  <si>
    <t>Trio School Year Adult</t>
  </si>
  <si>
    <t>Trio School Year Young Person</t>
  </si>
  <si>
    <t>161</t>
  </si>
  <si>
    <t>169</t>
  </si>
  <si>
    <t>197</t>
  </si>
  <si>
    <t>204</t>
  </si>
  <si>
    <t>218</t>
  </si>
  <si>
    <t>ALS-PE31/05//26</t>
  </si>
  <si>
    <t>INV20449 CN</t>
  </si>
  <si>
    <t>3087842109</t>
  </si>
  <si>
    <t>3087947823</t>
  </si>
  <si>
    <t>357998</t>
  </si>
  <si>
    <t>I1410361</t>
  </si>
  <si>
    <t>SI27000005</t>
  </si>
  <si>
    <t>26/01 01/04/26 - 26/04/26 PRE</t>
  </si>
  <si>
    <t>26/03 25/05/26 - 21/06/26 CON</t>
  </si>
  <si>
    <t>26/03 Fare Cap Payment and 26/01 My Ticket Payment</t>
  </si>
  <si>
    <t>Adjustment to 26/01 CON</t>
  </si>
  <si>
    <t>CUM-PE31/05/26</t>
  </si>
  <si>
    <t>School Year Spring 2025/26</t>
  </si>
  <si>
    <t>Solo School Year Young Person</t>
  </si>
  <si>
    <t>NWR-PE03/05/26</t>
  </si>
  <si>
    <t>76525</t>
  </si>
  <si>
    <t>Lease of Equipment</t>
  </si>
  <si>
    <t>76946</t>
  </si>
  <si>
    <t>WT109</t>
  </si>
  <si>
    <t>Vehicle Replacement</t>
  </si>
  <si>
    <t>76961</t>
  </si>
  <si>
    <t>76979</t>
  </si>
  <si>
    <t>105451</t>
  </si>
  <si>
    <t>SINV30311747</t>
  </si>
  <si>
    <t>SINV30311749</t>
  </si>
  <si>
    <t>SINV30311750</t>
  </si>
  <si>
    <t>SINV30312131</t>
  </si>
  <si>
    <t>SINV30312565</t>
  </si>
  <si>
    <t>SINV30312566</t>
  </si>
  <si>
    <t>SINV30312567</t>
  </si>
  <si>
    <t>SINV30312568</t>
  </si>
  <si>
    <t>SINV30312890</t>
  </si>
  <si>
    <t>SINV30312891</t>
  </si>
  <si>
    <t>SINV30313183</t>
  </si>
  <si>
    <t>SINV30313184</t>
  </si>
  <si>
    <t>SINV30313185</t>
  </si>
  <si>
    <t>4100298131</t>
  </si>
  <si>
    <t>GB01G000757376</t>
  </si>
  <si>
    <t>GB01G000757378</t>
  </si>
  <si>
    <t>GB01G000790364</t>
  </si>
  <si>
    <t>GB01G000790366</t>
  </si>
  <si>
    <t>1800049275</t>
  </si>
  <si>
    <t>TR011</t>
  </si>
  <si>
    <t>Liverpool to Manchester Railway - Transport</t>
  </si>
  <si>
    <t>2222387636</t>
  </si>
  <si>
    <t>2222476033</t>
  </si>
  <si>
    <t>SINV10752713</t>
  </si>
  <si>
    <t>SINV10757599</t>
  </si>
  <si>
    <t>SINV10758189</t>
  </si>
  <si>
    <t>SINV10758190</t>
  </si>
  <si>
    <t>SINV10761488</t>
  </si>
  <si>
    <t>SINV10761489</t>
  </si>
  <si>
    <t>1061422</t>
  </si>
  <si>
    <t>1061760</t>
  </si>
  <si>
    <t>SINV01010458</t>
  </si>
  <si>
    <t>137601</t>
  </si>
  <si>
    <t>137754</t>
  </si>
  <si>
    <t>138059</t>
  </si>
  <si>
    <t>900396835</t>
  </si>
  <si>
    <t>Lancashire Payment 2025/26  01.1300323.26022.00.000000</t>
  </si>
  <si>
    <t>Solo Term Adult</t>
  </si>
  <si>
    <t>Solo School Year Adult</t>
  </si>
  <si>
    <t>460393</t>
  </si>
  <si>
    <t>80887</t>
  </si>
  <si>
    <t>80896</t>
  </si>
  <si>
    <t>270526</t>
  </si>
  <si>
    <t>MAG-PE31/05/2026</t>
  </si>
  <si>
    <t>900145368</t>
  </si>
  <si>
    <t>900178416</t>
  </si>
  <si>
    <t>900181544</t>
  </si>
  <si>
    <t>900182172</t>
  </si>
  <si>
    <t>FTI-004224</t>
  </si>
  <si>
    <t>PIN-001928</t>
  </si>
  <si>
    <t>WB213</t>
  </si>
  <si>
    <t>Bus stop flags</t>
  </si>
  <si>
    <t>100690933</t>
  </si>
  <si>
    <t>WB180</t>
  </si>
  <si>
    <t>MNI Development - Lime Street to Low Hill (was GBR)</t>
  </si>
  <si>
    <t>100690935</t>
  </si>
  <si>
    <t>WB200</t>
  </si>
  <si>
    <t>MNI Capital Lime Street to Low Hill (was GBR 10A)</t>
  </si>
  <si>
    <t>100690936</t>
  </si>
  <si>
    <t>100690937</t>
  </si>
  <si>
    <t>100695362</t>
  </si>
  <si>
    <t>100697720</t>
  </si>
  <si>
    <t>100697721</t>
  </si>
  <si>
    <t>100697722</t>
  </si>
  <si>
    <t>100697729</t>
  </si>
  <si>
    <t>100698520</t>
  </si>
  <si>
    <t>100698521</t>
  </si>
  <si>
    <t>WT222</t>
  </si>
  <si>
    <t>Tunnels Building Works</t>
  </si>
  <si>
    <t>100698522</t>
  </si>
  <si>
    <t>100698524</t>
  </si>
  <si>
    <t>IN256190RP</t>
  </si>
  <si>
    <t>1690250</t>
  </si>
  <si>
    <t>AC014</t>
  </si>
  <si>
    <t>Nature Towns and Cities</t>
  </si>
  <si>
    <t>1691998</t>
  </si>
  <si>
    <t>2526 Q4 SPF1226 UKSPF2 Sefton TC</t>
  </si>
  <si>
    <t>2526 Q4 SPF1227 UKSPF2 Sefton PBBS</t>
  </si>
  <si>
    <t>2526-ACE-4-SEFTON</t>
  </si>
  <si>
    <t>30207723</t>
  </si>
  <si>
    <t>CRSTSHighways2526Q4 09.06.26</t>
  </si>
  <si>
    <t>LCRAEB100057382526_10AAE21_762</t>
  </si>
  <si>
    <t>LCRAEB100057382526_11AE01_794</t>
  </si>
  <si>
    <t>LCRAEB100057382526_11YG02_797</t>
  </si>
  <si>
    <t>LCRAEB100057382526_11YG06_795</t>
  </si>
  <si>
    <t>LCRAEB100057382526_11YG07_796</t>
  </si>
  <si>
    <t>SEAQ42526 09.06.26</t>
  </si>
  <si>
    <t>RJ0321</t>
  </si>
  <si>
    <t>INV224555</t>
  </si>
  <si>
    <t>Spring TermTime Payments 2025/26</t>
  </si>
  <si>
    <t>WBT-PE08/02/26-R344</t>
  </si>
  <si>
    <t>WBT-PE31/05/2026</t>
  </si>
  <si>
    <t>FH958892</t>
  </si>
  <si>
    <t>FH958925</t>
  </si>
  <si>
    <t>FH958926</t>
  </si>
  <si>
    <t>FH958927</t>
  </si>
  <si>
    <t>FH963167</t>
  </si>
  <si>
    <t>FH963462</t>
  </si>
  <si>
    <t>449861</t>
  </si>
  <si>
    <t>449862</t>
  </si>
  <si>
    <t>449989</t>
  </si>
  <si>
    <t>450117</t>
  </si>
  <si>
    <t>450219</t>
  </si>
  <si>
    <t>450494</t>
  </si>
  <si>
    <t>450495</t>
  </si>
  <si>
    <t>450595</t>
  </si>
  <si>
    <t>450785</t>
  </si>
  <si>
    <t>450786</t>
  </si>
  <si>
    <t>450989</t>
  </si>
  <si>
    <t>451268</t>
  </si>
  <si>
    <t>451585</t>
  </si>
  <si>
    <t>452231</t>
  </si>
  <si>
    <t>2526 Q4 SPF1233 UKSPF2 Wirral BC PBBS Claim</t>
  </si>
  <si>
    <t>2526Q3SPF1234UKSPF2WirralVolunteering 07.05.26</t>
  </si>
  <si>
    <t>2526Q4SPF1229UKSPF2WirralPublicSpace 07.05.26</t>
  </si>
  <si>
    <t>2526Q4SPF1230UKSPF2WirralTownCentre 07.05.26</t>
  </si>
  <si>
    <t>2526Q4SPF1231UKSPF2YouthMarketWirral 07.05.26</t>
  </si>
  <si>
    <t>491022414</t>
  </si>
  <si>
    <t>LCRAEB100043272526_11AE01_788</t>
  </si>
  <si>
    <t>LCRAEB100043272526_11YG02_790</t>
  </si>
  <si>
    <t>LCRAEB100043272526_11YG04_791</t>
  </si>
  <si>
    <t>LCRAEB100043272526_11YG05_792</t>
  </si>
  <si>
    <t>LCRAEB100043272526_11YG06_789</t>
  </si>
  <si>
    <t>SPF1234UKSPF2WirralM&amp;A2526Q3 07.05.26</t>
  </si>
  <si>
    <t>INV-1728</t>
  </si>
  <si>
    <t>AD030</t>
  </si>
  <si>
    <t>Digital Badges Pilot</t>
  </si>
  <si>
    <t>INV-1729</t>
  </si>
  <si>
    <t>2101374038</t>
  </si>
  <si>
    <t>WN103</t>
  </si>
  <si>
    <t>End User Device Replacement</t>
  </si>
  <si>
    <t>2101376592</t>
  </si>
  <si>
    <t>A2B-PE31/05/2026</t>
  </si>
  <si>
    <t>94073</t>
  </si>
  <si>
    <t>MCC0058601</t>
  </si>
  <si>
    <t>MCL1720253</t>
  </si>
  <si>
    <t>MCL1720256</t>
  </si>
  <si>
    <t>MCL1720275</t>
  </si>
  <si>
    <t>MCL1723654</t>
  </si>
  <si>
    <t>MCL1723655</t>
  </si>
  <si>
    <t>MCL1725783</t>
  </si>
  <si>
    <t>MCL1727001</t>
  </si>
  <si>
    <t>MCL1727787</t>
  </si>
  <si>
    <t>MCL1729954</t>
  </si>
  <si>
    <t>MCL1729955</t>
  </si>
  <si>
    <t>MCL1729956</t>
  </si>
  <si>
    <t>MCL1729957</t>
  </si>
  <si>
    <t>MCL1729958</t>
  </si>
  <si>
    <t>MCL1729978</t>
  </si>
  <si>
    <t>MCL1732769</t>
  </si>
  <si>
    <t>MCL1735890</t>
  </si>
  <si>
    <t>MCL1735891</t>
  </si>
  <si>
    <t>MCL1735892</t>
  </si>
  <si>
    <t>LCRAEB100031932526_10AAE21_758</t>
  </si>
  <si>
    <t>LCRAEB100031932526_11AE01_774</t>
  </si>
  <si>
    <t>LCRAEB100031932526_11AE13_775</t>
  </si>
  <si>
    <t>8313004582</t>
  </si>
  <si>
    <t>LCRAEB100061742526_10AAE21_764</t>
  </si>
  <si>
    <t>LCRAEB100061742526_11AE01_799</t>
  </si>
  <si>
    <t>639543</t>
  </si>
  <si>
    <t>2526 Q2&amp;Q3 SPF1240 UKSPF2 Knowsley Town Centre</t>
  </si>
  <si>
    <t>2526 Q4 SPF1242 UK SPF2 Knowsley M&amp;A</t>
  </si>
  <si>
    <t>2526 Q4 SPF1243 UK SPF2 Ways to Work Knowsley</t>
  </si>
  <si>
    <t>2526-ACE-4-KNOWSLEY</t>
  </si>
  <si>
    <t>C2WKnowsleyjan-Mar26Claim</t>
  </si>
  <si>
    <t>SD2341831</t>
  </si>
  <si>
    <t>23870</t>
  </si>
  <si>
    <t>23991</t>
  </si>
  <si>
    <t>LCRAEB100075942526_10AE01_733</t>
  </si>
  <si>
    <t>LCRAEB100075942526_10AE02_732</t>
  </si>
  <si>
    <t>LCRAEB100075942526_10AE21_738</t>
  </si>
  <si>
    <t>LCRAEB100075942526_10AE22_737</t>
  </si>
  <si>
    <t>LCRAEB100075942526_10AE23_729</t>
  </si>
  <si>
    <t>LCRAEB100075942526_10AE23_734</t>
  </si>
  <si>
    <t>LCRAEB100075942526_10AE24_730</t>
  </si>
  <si>
    <t>LCRAEB100075942526_10AE24_735</t>
  </si>
  <si>
    <t>LCRAEB100075942526_10AE27_731</t>
  </si>
  <si>
    <t>LCRAEB100075942526_10AE27_736</t>
  </si>
  <si>
    <t>CSV083528</t>
  </si>
  <si>
    <t>CSV083810</t>
  </si>
  <si>
    <t>INV-3333</t>
  </si>
  <si>
    <t>1030000932</t>
  </si>
  <si>
    <t>NTL Payment Period 3 2026/2027</t>
  </si>
  <si>
    <t>IBH548246</t>
  </si>
  <si>
    <t>IBH559479</t>
  </si>
  <si>
    <t>676</t>
  </si>
  <si>
    <t>2013387116</t>
  </si>
  <si>
    <t>2013455087</t>
  </si>
  <si>
    <t>2013530426</t>
  </si>
  <si>
    <t>81894</t>
  </si>
  <si>
    <t>1620833</t>
  </si>
  <si>
    <t>1620834</t>
  </si>
  <si>
    <t>1620835</t>
  </si>
  <si>
    <t>1620836</t>
  </si>
  <si>
    <t>1622806</t>
  </si>
  <si>
    <t>1623721</t>
  </si>
  <si>
    <t>1624994</t>
  </si>
  <si>
    <t>1624995</t>
  </si>
  <si>
    <t>1624996</t>
  </si>
  <si>
    <t>1624997</t>
  </si>
  <si>
    <t>1626961</t>
  </si>
  <si>
    <t>951663973</t>
  </si>
  <si>
    <t>951681192</t>
  </si>
  <si>
    <t>B303-20260531</t>
  </si>
  <si>
    <t>D072-20260531</t>
  </si>
  <si>
    <t>ZZ906</t>
  </si>
  <si>
    <t>Queens Square TC Holding</t>
  </si>
  <si>
    <t>D074-20260430</t>
  </si>
  <si>
    <t>D074-20260531</t>
  </si>
  <si>
    <t>D100-20260430</t>
  </si>
  <si>
    <t>D100-20260531</t>
  </si>
  <si>
    <t>D101-20260430</t>
  </si>
  <si>
    <t>1383275</t>
  </si>
  <si>
    <t>Grip Stage 4 Design</t>
  </si>
  <si>
    <t>59682877</t>
  </si>
  <si>
    <t>60066752</t>
  </si>
  <si>
    <t>60069446</t>
  </si>
  <si>
    <t>60070428</t>
  </si>
  <si>
    <t>CI-5618</t>
  </si>
  <si>
    <t>SI-18548</t>
  </si>
  <si>
    <t>SI-19148</t>
  </si>
  <si>
    <t>9076021807</t>
  </si>
  <si>
    <t>9076125728</t>
  </si>
  <si>
    <t>June Fare Cap Payment and 26/01 My Ticket Payment</t>
  </si>
  <si>
    <t>MTL-PE03/05/26</t>
  </si>
  <si>
    <t>2526 Q1-Q4 SIF3216 Wirral Met Freeport</t>
  </si>
  <si>
    <t>LCRAEB100075532526_10AAE21_765</t>
  </si>
  <si>
    <t>LCRAEB100075532526_11AE01_803</t>
  </si>
  <si>
    <t>S73538</t>
  </si>
  <si>
    <t>10534792</t>
  </si>
  <si>
    <t>10561688</t>
  </si>
  <si>
    <t>2526 Q4 SPF1236 UK SPF2 M&amp;A S Helens</t>
  </si>
  <si>
    <t>2526 Q4 SPF1238 UK SPF2 PBBS St Helens</t>
  </si>
  <si>
    <t>2526-ACE-3-STHELENS</t>
  </si>
  <si>
    <t>2526-ACE-4-STHELENS</t>
  </si>
  <si>
    <t>2526Q4SIF3138-04YoungPersonsGuarantee(Overpay) 26.</t>
  </si>
  <si>
    <t>2526Q4SIF3138-04YoungPersonsGuaranteeLCC</t>
  </si>
  <si>
    <t>EATF4-STHelensMBCCR</t>
  </si>
  <si>
    <t>LCRAEB100061752526_11AE01_800</t>
  </si>
  <si>
    <t>LCRAEB100061752526_11YG02_802</t>
  </si>
  <si>
    <t>LCRAEB100061752526_11YG07_801</t>
  </si>
  <si>
    <t>1356575806</t>
  </si>
  <si>
    <t>2526 Q4 SPF1214 UKSPF2 Halton PBBS</t>
  </si>
  <si>
    <t>2526Q4SPF1215UKSPF2HaltonWaystoWork 06.05.26</t>
  </si>
  <si>
    <t>62462150</t>
  </si>
  <si>
    <t>C2WHaltonJan-Mar26Claim 15.06.26</t>
  </si>
  <si>
    <t>EmergencyActiveTravel5-Halton 27.04.26</t>
  </si>
  <si>
    <t>LCRAEB100028612526_11AE01_766</t>
  </si>
  <si>
    <t>LCRAEB100028612526_11AE14_772</t>
  </si>
  <si>
    <t>LCRAEB100028612526_11AE28_771</t>
  </si>
  <si>
    <t>LCRAEB100028612526_11YG02_769</t>
  </si>
  <si>
    <t>LCRAEB100028612526_11YG04_770</t>
  </si>
  <si>
    <t>LCRAEB100028612526_11YG06_767</t>
  </si>
  <si>
    <t>LCRAEB100028612526_11YG07_768</t>
  </si>
  <si>
    <t>43329</t>
  </si>
  <si>
    <t>43396</t>
  </si>
  <si>
    <t>HAT-PE31/05/2026</t>
  </si>
  <si>
    <t>CAMLSIN004813</t>
  </si>
  <si>
    <t>CAMLSIN004991</t>
  </si>
  <si>
    <t>6831925</t>
  </si>
  <si>
    <t>HUY-PE-31/05/26</t>
  </si>
  <si>
    <t>114599</t>
  </si>
  <si>
    <t>XA008</t>
  </si>
  <si>
    <t>Functions</t>
  </si>
  <si>
    <t>115086</t>
  </si>
  <si>
    <t>R0012000</t>
  </si>
  <si>
    <t>21729</t>
  </si>
  <si>
    <t>21771</t>
  </si>
  <si>
    <t>21792</t>
  </si>
  <si>
    <t>FF004</t>
  </si>
  <si>
    <t>Royal Daffodil</t>
  </si>
  <si>
    <t>2013607168</t>
  </si>
  <si>
    <t>PEO-PE31/05/2026</t>
  </si>
  <si>
    <t>IN15711130</t>
  </si>
  <si>
    <t>IN15711146</t>
  </si>
  <si>
    <t>IN15711157</t>
  </si>
  <si>
    <t>IN15711162</t>
  </si>
  <si>
    <t>IN15711178</t>
  </si>
  <si>
    <t>IN15711181</t>
  </si>
  <si>
    <t>IN15711217</t>
  </si>
  <si>
    <t>IN15711243</t>
  </si>
  <si>
    <t>IN15711391</t>
  </si>
  <si>
    <t>IN15711395</t>
  </si>
  <si>
    <t>IN15711403</t>
  </si>
  <si>
    <t>IN15711407</t>
  </si>
  <si>
    <t>IN15711447</t>
  </si>
  <si>
    <t>IN15720507</t>
  </si>
  <si>
    <t>IN15750811</t>
  </si>
  <si>
    <t>IN15758057</t>
  </si>
  <si>
    <t>IN15758058</t>
  </si>
  <si>
    <t>IN15758059</t>
  </si>
  <si>
    <t>IN15758060</t>
  </si>
  <si>
    <t>IN15758063</t>
  </si>
  <si>
    <t>IN15758066</t>
  </si>
  <si>
    <t>IN15758067</t>
  </si>
  <si>
    <t>IN15758110</t>
  </si>
  <si>
    <t>IN15758111</t>
  </si>
  <si>
    <t>IN15758114</t>
  </si>
  <si>
    <t>IN15758276</t>
  </si>
  <si>
    <t>IN15758290</t>
  </si>
  <si>
    <t>IN15758366</t>
  </si>
  <si>
    <t>IN15777456</t>
  </si>
  <si>
    <t>BKD/293819</t>
  </si>
  <si>
    <t>BKD/294022</t>
  </si>
  <si>
    <t>BKD/294023</t>
  </si>
  <si>
    <t>BKD/294175</t>
  </si>
  <si>
    <t>BKD/294188</t>
  </si>
  <si>
    <t>BKD/294704</t>
  </si>
  <si>
    <t>BKD/294889</t>
  </si>
  <si>
    <t>BKD/294893</t>
  </si>
  <si>
    <t>LPL/294387</t>
  </si>
  <si>
    <t>LPL/294946</t>
  </si>
  <si>
    <t>101452627 INV</t>
  </si>
  <si>
    <t>1014534349</t>
  </si>
  <si>
    <t>Staff Advertising</t>
  </si>
  <si>
    <t>1014580381</t>
  </si>
  <si>
    <t>1014584934</t>
  </si>
  <si>
    <t>1014586150</t>
  </si>
  <si>
    <t>1014588948</t>
  </si>
  <si>
    <t>1014592443</t>
  </si>
  <si>
    <t>1014592445</t>
  </si>
  <si>
    <t>1014595313</t>
  </si>
  <si>
    <t>1014597346</t>
  </si>
  <si>
    <t>1014598013</t>
  </si>
  <si>
    <t>1014600117</t>
  </si>
  <si>
    <t>1014600118</t>
  </si>
  <si>
    <t>1014601055</t>
  </si>
  <si>
    <t>1014603884</t>
  </si>
  <si>
    <t>1014604246</t>
  </si>
  <si>
    <t>1014607669</t>
  </si>
  <si>
    <t>1014607671</t>
  </si>
  <si>
    <t>1014611306</t>
  </si>
  <si>
    <t>1014613682</t>
  </si>
  <si>
    <t>290945 - (D115382)</t>
  </si>
  <si>
    <t>KBS-460</t>
  </si>
  <si>
    <t>KBS-465</t>
  </si>
  <si>
    <t>KBS-466</t>
  </si>
  <si>
    <t>68678</t>
  </si>
  <si>
    <t>9507279424</t>
  </si>
  <si>
    <t>9507313679</t>
  </si>
  <si>
    <t>1093</t>
  </si>
  <si>
    <t>WSI5893</t>
  </si>
  <si>
    <t>WSI6894</t>
  </si>
  <si>
    <t>WSI6927</t>
  </si>
  <si>
    <t>WSI6928</t>
  </si>
  <si>
    <t>SHCT-PEJan26-Apr26</t>
  </si>
  <si>
    <t>QA-SIN-000651750</t>
  </si>
  <si>
    <t>QA-SIN-000670184</t>
  </si>
  <si>
    <t>1165670</t>
  </si>
  <si>
    <t>1169875</t>
  </si>
  <si>
    <t>1169876</t>
  </si>
  <si>
    <t>1169877</t>
  </si>
  <si>
    <t>1170322</t>
  </si>
  <si>
    <t>1170323</t>
  </si>
  <si>
    <t>1170721</t>
  </si>
  <si>
    <t>1170722</t>
  </si>
  <si>
    <t>1170723</t>
  </si>
  <si>
    <t>1172560</t>
  </si>
  <si>
    <t>1172561</t>
  </si>
  <si>
    <t>101224360</t>
  </si>
  <si>
    <t>Vessels Parts</t>
  </si>
  <si>
    <t>50136246</t>
  </si>
  <si>
    <t>50139890</t>
  </si>
  <si>
    <t>50139894</t>
  </si>
  <si>
    <t>50142327</t>
  </si>
  <si>
    <t>50144163</t>
  </si>
  <si>
    <t>I0028167</t>
  </si>
  <si>
    <t>90984093</t>
  </si>
  <si>
    <t>Grip Stage 5</t>
  </si>
  <si>
    <t>90984130</t>
  </si>
  <si>
    <t>90984148</t>
  </si>
  <si>
    <t>90984149</t>
  </si>
  <si>
    <t>VR002</t>
  </si>
  <si>
    <t>Rolling Stock Maintenance</t>
  </si>
  <si>
    <t>90984152</t>
  </si>
  <si>
    <t>90984173</t>
  </si>
  <si>
    <t>90984175</t>
  </si>
  <si>
    <t>90984191</t>
  </si>
  <si>
    <t>90984194</t>
  </si>
  <si>
    <t>90984195</t>
  </si>
  <si>
    <t>90984209</t>
  </si>
  <si>
    <t>RS013</t>
  </si>
  <si>
    <t>Headbolt Lane Station NNLNNG</t>
  </si>
  <si>
    <t>90984210</t>
  </si>
  <si>
    <t>IW1966077</t>
  </si>
  <si>
    <t>IW1981719</t>
  </si>
  <si>
    <t>IW2007293</t>
  </si>
  <si>
    <t>IW2007294</t>
  </si>
  <si>
    <t>IW2007324</t>
  </si>
  <si>
    <t>IW2007325</t>
  </si>
  <si>
    <t>IW2007326</t>
  </si>
  <si>
    <t>IW2007327</t>
  </si>
  <si>
    <t>30210</t>
  </si>
  <si>
    <t>30897</t>
  </si>
  <si>
    <t>0900000326-064</t>
  </si>
  <si>
    <t>9333</t>
  </si>
  <si>
    <t>9334</t>
  </si>
  <si>
    <t>9337</t>
  </si>
  <si>
    <t>9338</t>
  </si>
  <si>
    <t>SIN022021</t>
  </si>
  <si>
    <t>47008</t>
  </si>
  <si>
    <t>47794</t>
  </si>
  <si>
    <t>47861</t>
  </si>
  <si>
    <t>AF207</t>
  </si>
  <si>
    <t>Corporate Support</t>
  </si>
  <si>
    <t>48017</t>
  </si>
  <si>
    <t>48018</t>
  </si>
  <si>
    <t>AB100</t>
  </si>
  <si>
    <t>Mayoral Priorities</t>
  </si>
  <si>
    <t>48025</t>
  </si>
  <si>
    <t>48059</t>
  </si>
  <si>
    <t>48094</t>
  </si>
  <si>
    <t>48146</t>
  </si>
  <si>
    <t>48147</t>
  </si>
  <si>
    <t>48177</t>
  </si>
  <si>
    <t>INV0093631</t>
  </si>
  <si>
    <t>TPE Prepaid &amp; Concessionary Payments 25.26</t>
  </si>
  <si>
    <t>1042895</t>
  </si>
  <si>
    <t>6408631</t>
  </si>
  <si>
    <t>556606551</t>
  </si>
  <si>
    <t>Vessels Insurance</t>
  </si>
  <si>
    <t>CN556600658</t>
  </si>
  <si>
    <t>38863</t>
  </si>
  <si>
    <t>WR121</t>
  </si>
  <si>
    <t>Headbolt Lane Gateway</t>
  </si>
  <si>
    <t>PSI142499</t>
  </si>
  <si>
    <t>PSI40486 CN</t>
  </si>
  <si>
    <t>42732</t>
  </si>
  <si>
    <t>SI3097</t>
  </si>
  <si>
    <t>152851</t>
  </si>
  <si>
    <t>152883</t>
  </si>
  <si>
    <t>153008</t>
  </si>
  <si>
    <t>2526Q4IZN1005UoLMAIDInovationHub</t>
  </si>
  <si>
    <t>900140480</t>
  </si>
  <si>
    <t>140012348 CN</t>
  </si>
  <si>
    <t>2526 Q4 SPF1216 UKSPF2 LCC M&amp;A</t>
  </si>
  <si>
    <t>2526 Q4 SPF1219 UKSPF2 LCC Culture Creative Neighb</t>
  </si>
  <si>
    <t>2526 Q4 SPF1220 UK SPF2 LCC Culture VE</t>
  </si>
  <si>
    <t>2526 Q4 SPF1221 UKSPF2 LCC TC</t>
  </si>
  <si>
    <t>2526 Q4 SPF1222 UK SPF2 LCC Green Health&amp;Wellbeing</t>
  </si>
  <si>
    <t>2526 Q4 SPF1223 UKSPF2 LCC PBBS</t>
  </si>
  <si>
    <t>2526Q4SIF3138-04YoungPersonsGuaranteeLCC 26.05.26</t>
  </si>
  <si>
    <t>CAP0037 25.26 Q1 LCC Highways Maintenance</t>
  </si>
  <si>
    <t>LCRAEB100039542526_10AAE21_759</t>
  </si>
  <si>
    <t>LCRAEB100039542526_11AE01_782</t>
  </si>
  <si>
    <t>LCRAEB100039542526_11YG02_785</t>
  </si>
  <si>
    <t>LCRAEB100039542526_11YG04_786</t>
  </si>
  <si>
    <t>LCRAEB100039542526_11YG06_783</t>
  </si>
  <si>
    <t>LCRAEB100039542526_11YG07_784</t>
  </si>
  <si>
    <t>TCF1023-02 LCC UTC 24/25 Q3</t>
  </si>
  <si>
    <t>TFC1023-02 LCC UTC 25/26 Q1</t>
  </si>
  <si>
    <t>X1902759281</t>
  </si>
  <si>
    <t>X1902759303</t>
  </si>
  <si>
    <t>X1902763114</t>
  </si>
  <si>
    <t>X1902774841</t>
  </si>
  <si>
    <t>X1902778871</t>
  </si>
  <si>
    <t>X1902780876</t>
  </si>
  <si>
    <t>X1902785959</t>
  </si>
  <si>
    <t>X1902788397</t>
  </si>
  <si>
    <t>10019854</t>
  </si>
  <si>
    <t>21559</t>
  </si>
  <si>
    <t>MT Iris Woodward Holiday 12.05.26</t>
  </si>
  <si>
    <t>ZZ908</t>
  </si>
  <si>
    <t>Liverpool 1 TC Holding</t>
  </si>
  <si>
    <t>0874</t>
  </si>
  <si>
    <t>OL80113</t>
  </si>
  <si>
    <t>220721NT</t>
  </si>
  <si>
    <t>459484</t>
  </si>
  <si>
    <t>459967</t>
  </si>
  <si>
    <t>2017553</t>
  </si>
  <si>
    <t>2427790</t>
  </si>
  <si>
    <t>2428367</t>
  </si>
  <si>
    <t>2428628</t>
  </si>
  <si>
    <t>2428802</t>
  </si>
  <si>
    <t>2429241</t>
  </si>
  <si>
    <t>2429379</t>
  </si>
  <si>
    <t>AE009</t>
  </si>
  <si>
    <t>Portfolio Management Information Services</t>
  </si>
  <si>
    <t>2429490</t>
  </si>
  <si>
    <t>2429491</t>
  </si>
  <si>
    <t>2429492</t>
  </si>
  <si>
    <t>2429557</t>
  </si>
  <si>
    <t>2429558</t>
  </si>
  <si>
    <t>2429560</t>
  </si>
  <si>
    <t>2429706</t>
  </si>
  <si>
    <t>2429707</t>
  </si>
  <si>
    <t>2429891</t>
  </si>
  <si>
    <t>2430243</t>
  </si>
  <si>
    <t>2430481</t>
  </si>
  <si>
    <t>2430483</t>
  </si>
  <si>
    <t>2430484</t>
  </si>
  <si>
    <t>2430486</t>
  </si>
  <si>
    <t>63065760</t>
  </si>
  <si>
    <t>170245</t>
  </si>
  <si>
    <t>2003692</t>
  </si>
  <si>
    <t>8180</t>
  </si>
  <si>
    <t>SINV00872588</t>
  </si>
  <si>
    <t>39126</t>
  </si>
  <si>
    <t>566022</t>
  </si>
  <si>
    <t>566024</t>
  </si>
  <si>
    <t>566034</t>
  </si>
  <si>
    <t>566053</t>
  </si>
  <si>
    <t>566166</t>
  </si>
  <si>
    <t>566173</t>
  </si>
  <si>
    <t>566188</t>
  </si>
  <si>
    <t>566192</t>
  </si>
  <si>
    <t>566193</t>
  </si>
  <si>
    <t>566243</t>
  </si>
  <si>
    <t>566244</t>
  </si>
  <si>
    <t>566248</t>
  </si>
  <si>
    <t>566249</t>
  </si>
  <si>
    <t>566251</t>
  </si>
  <si>
    <t>566336</t>
  </si>
  <si>
    <t>566339</t>
  </si>
  <si>
    <t>566347</t>
  </si>
  <si>
    <t>566348</t>
  </si>
  <si>
    <t>566545</t>
  </si>
  <si>
    <t>566551</t>
  </si>
  <si>
    <t>566553</t>
  </si>
  <si>
    <t>566655</t>
  </si>
  <si>
    <t>566661</t>
  </si>
  <si>
    <t>566669</t>
  </si>
  <si>
    <t>566700</t>
  </si>
  <si>
    <t>566702</t>
  </si>
  <si>
    <t>566771</t>
  </si>
  <si>
    <t>566772</t>
  </si>
  <si>
    <t>566777</t>
  </si>
  <si>
    <t>566778</t>
  </si>
  <si>
    <t>566897</t>
  </si>
  <si>
    <t>566920</t>
  </si>
  <si>
    <t>566937</t>
  </si>
  <si>
    <t>566938</t>
  </si>
  <si>
    <t>566944</t>
  </si>
  <si>
    <t>566945</t>
  </si>
  <si>
    <t>567003</t>
  </si>
  <si>
    <t>567027</t>
  </si>
  <si>
    <t>567053</t>
  </si>
  <si>
    <t>567054</t>
  </si>
  <si>
    <t>567055</t>
  </si>
  <si>
    <t>567058</t>
  </si>
  <si>
    <t>567059</t>
  </si>
  <si>
    <t>567063</t>
  </si>
  <si>
    <t>567064</t>
  </si>
  <si>
    <t>567066</t>
  </si>
  <si>
    <t>567214</t>
  </si>
  <si>
    <t>567219</t>
  </si>
  <si>
    <t>567354</t>
  </si>
  <si>
    <t>567370</t>
  </si>
  <si>
    <t>567371</t>
  </si>
  <si>
    <t>567374</t>
  </si>
  <si>
    <t>567375</t>
  </si>
  <si>
    <t>567377</t>
  </si>
  <si>
    <t>567380</t>
  </si>
  <si>
    <t>567428</t>
  </si>
  <si>
    <t>567645</t>
  </si>
  <si>
    <t>0000076475</t>
  </si>
  <si>
    <t>0000076687</t>
  </si>
  <si>
    <t>0000317710</t>
  </si>
  <si>
    <t>0000317711</t>
  </si>
  <si>
    <t>0000317743</t>
  </si>
  <si>
    <t>0000318029</t>
  </si>
  <si>
    <t>2443</t>
  </si>
  <si>
    <t>RS004</t>
  </si>
  <si>
    <t>Formby Rail Station</t>
  </si>
  <si>
    <t>47594</t>
  </si>
  <si>
    <t>47882</t>
  </si>
  <si>
    <t>47958</t>
  </si>
  <si>
    <t>47979</t>
  </si>
  <si>
    <t>47980</t>
  </si>
  <si>
    <t>48086</t>
  </si>
  <si>
    <t>48102</t>
  </si>
  <si>
    <t>52656</t>
  </si>
  <si>
    <t>52657</t>
  </si>
  <si>
    <t>52658</t>
  </si>
  <si>
    <t>52661</t>
  </si>
  <si>
    <t>52672</t>
  </si>
  <si>
    <t>267898/17.06.26</t>
  </si>
  <si>
    <t>S-10395776</t>
  </si>
  <si>
    <t>2904</t>
  </si>
  <si>
    <t>2911</t>
  </si>
  <si>
    <t>4100118407</t>
  </si>
  <si>
    <t>4100121026</t>
  </si>
  <si>
    <t>UK26000272</t>
  </si>
  <si>
    <t>UK26000324</t>
  </si>
  <si>
    <t>UK26000352</t>
  </si>
  <si>
    <t>UK26000353</t>
  </si>
  <si>
    <t>44666272</t>
  </si>
  <si>
    <t>44937716</t>
  </si>
  <si>
    <t>45214003</t>
  </si>
  <si>
    <t>3396037785</t>
  </si>
  <si>
    <t>0286SHB</t>
  </si>
  <si>
    <t>0287SHB</t>
  </si>
  <si>
    <t>0288SHB</t>
  </si>
  <si>
    <t>INVUK2241772</t>
  </si>
  <si>
    <t>INVUK2241799</t>
  </si>
  <si>
    <t>INVUK2255412</t>
  </si>
  <si>
    <t>80358</t>
  </si>
  <si>
    <t>80389</t>
  </si>
  <si>
    <t>80440</t>
  </si>
  <si>
    <t>80482</t>
  </si>
  <si>
    <t>80483</t>
  </si>
  <si>
    <t>80484</t>
  </si>
  <si>
    <t>80540</t>
  </si>
  <si>
    <t>80541</t>
  </si>
  <si>
    <t>80543</t>
  </si>
  <si>
    <t>84086</t>
  </si>
  <si>
    <t>47844</t>
  </si>
  <si>
    <t>72492289</t>
  </si>
  <si>
    <t>71109A</t>
  </si>
  <si>
    <t>71113A</t>
  </si>
  <si>
    <t>71141A</t>
  </si>
  <si>
    <t>0000889686</t>
  </si>
  <si>
    <t>WN142</t>
  </si>
  <si>
    <t>Tech Refresh - Servers required for On-Prem</t>
  </si>
  <si>
    <t>67031</t>
  </si>
  <si>
    <t>LCRAEB100044782526_10AAE21_761</t>
  </si>
  <si>
    <t>LCRAEB100044782526_11AE01_793</t>
  </si>
  <si>
    <t>60580</t>
  </si>
  <si>
    <t>60808</t>
  </si>
  <si>
    <t>60814</t>
  </si>
  <si>
    <t>60883</t>
  </si>
  <si>
    <t>60946</t>
  </si>
  <si>
    <t>AN90002589</t>
  </si>
  <si>
    <t>AN90002898</t>
  </si>
  <si>
    <t>AN90002924</t>
  </si>
  <si>
    <t>E2021965906</t>
  </si>
  <si>
    <t>E2022045370</t>
  </si>
  <si>
    <t>E2022115481</t>
  </si>
  <si>
    <t>E2022179331</t>
  </si>
  <si>
    <t>Concessionary Payment for games between 09/05/26 - 25/05/26</t>
  </si>
  <si>
    <t>Fare Cap Payment for games between 09/05/26 - 25/05/26</t>
  </si>
  <si>
    <t>0000001253</t>
  </si>
  <si>
    <t>0000158437 CN</t>
  </si>
  <si>
    <t>0000161659</t>
  </si>
  <si>
    <t>0000161660</t>
  </si>
  <si>
    <t>0000162290</t>
  </si>
  <si>
    <t>0000162428</t>
  </si>
  <si>
    <t>0000162429</t>
  </si>
  <si>
    <t>0000162430</t>
  </si>
  <si>
    <t>0000162431</t>
  </si>
  <si>
    <t>0000162432</t>
  </si>
  <si>
    <t>0000162433</t>
  </si>
  <si>
    <t>0000162434</t>
  </si>
  <si>
    <t>0000162459</t>
  </si>
  <si>
    <t>0000162460</t>
  </si>
  <si>
    <t>0000162461</t>
  </si>
  <si>
    <t>0000162847</t>
  </si>
  <si>
    <t>0000163237</t>
  </si>
  <si>
    <t>0000163238</t>
  </si>
  <si>
    <t>0000163240</t>
  </si>
  <si>
    <t>0000163271</t>
  </si>
  <si>
    <t>0000163273</t>
  </si>
  <si>
    <t>0000163274</t>
  </si>
  <si>
    <t>0000163275</t>
  </si>
  <si>
    <t>0000163276</t>
  </si>
  <si>
    <t>0000163277</t>
  </si>
  <si>
    <t>0000163847</t>
  </si>
  <si>
    <t>0000163882</t>
  </si>
  <si>
    <t>0000163883</t>
  </si>
  <si>
    <t>0000163884</t>
  </si>
  <si>
    <t>43477</t>
  </si>
  <si>
    <t>INV-5296</t>
  </si>
  <si>
    <t>350056</t>
  </si>
  <si>
    <t>350082</t>
  </si>
  <si>
    <t>351235</t>
  </si>
  <si>
    <t>351238</t>
  </si>
  <si>
    <t>DOC044998</t>
  </si>
  <si>
    <t>INV32584</t>
  </si>
  <si>
    <t>INV-53379</t>
  </si>
  <si>
    <t>INV-53608</t>
  </si>
  <si>
    <t>100521</t>
  </si>
  <si>
    <t>100532</t>
  </si>
  <si>
    <t>100703</t>
  </si>
  <si>
    <t>100745</t>
  </si>
  <si>
    <t>393252448</t>
  </si>
  <si>
    <t>44511</t>
  </si>
  <si>
    <t>44512</t>
  </si>
  <si>
    <t>68352</t>
  </si>
  <si>
    <t>0151824</t>
  </si>
  <si>
    <t>0151827</t>
  </si>
  <si>
    <t>0151831</t>
  </si>
  <si>
    <t>0151832</t>
  </si>
  <si>
    <t>21278</t>
  </si>
  <si>
    <t>93735768</t>
  </si>
  <si>
    <t>INV-9516</t>
  </si>
  <si>
    <t>INV-5221</t>
  </si>
  <si>
    <t>INV-5222</t>
  </si>
  <si>
    <t>508860</t>
  </si>
  <si>
    <t>508892</t>
  </si>
  <si>
    <t>E0700ZTR6X</t>
  </si>
  <si>
    <t>E0700ZTR75</t>
  </si>
  <si>
    <t>E0700ZTR76</t>
  </si>
  <si>
    <t>E0700ZTRSG</t>
  </si>
  <si>
    <t>EXP000000111115</t>
  </si>
  <si>
    <t>3201354</t>
  </si>
  <si>
    <t>WA030</t>
  </si>
  <si>
    <t>Mann Island roof</t>
  </si>
  <si>
    <t>0000375409</t>
  </si>
  <si>
    <t>Mandy Rebo - PC Loan</t>
  </si>
  <si>
    <t>33136334</t>
  </si>
  <si>
    <t>93516562</t>
  </si>
  <si>
    <t>SI-11917</t>
  </si>
  <si>
    <t>SI-11963</t>
  </si>
  <si>
    <t>89541097</t>
  </si>
  <si>
    <t>89541098</t>
  </si>
  <si>
    <t>89541099</t>
  </si>
  <si>
    <t>89543347</t>
  </si>
  <si>
    <t>89571889</t>
  </si>
  <si>
    <t>89571890</t>
  </si>
  <si>
    <t>89571891</t>
  </si>
  <si>
    <t>89571892</t>
  </si>
  <si>
    <t>89571893</t>
  </si>
  <si>
    <t>89571894</t>
  </si>
  <si>
    <t>89571895</t>
  </si>
  <si>
    <t>89571896</t>
  </si>
  <si>
    <t>89572094</t>
  </si>
  <si>
    <t>89572095</t>
  </si>
  <si>
    <t>89572096</t>
  </si>
  <si>
    <t>89572097</t>
  </si>
  <si>
    <t>89575457</t>
  </si>
  <si>
    <t>INV-9382</t>
  </si>
  <si>
    <t>20193568</t>
  </si>
  <si>
    <t>SIA831989</t>
  </si>
  <si>
    <t>MP469601</t>
  </si>
  <si>
    <t>TQ009</t>
  </si>
  <si>
    <t>Queensway Emergency Escape Refuges</t>
  </si>
  <si>
    <t>MP469602</t>
  </si>
  <si>
    <t>MP469603</t>
  </si>
  <si>
    <t>2026068</t>
  </si>
  <si>
    <t>2026069</t>
  </si>
  <si>
    <t>2026070</t>
  </si>
  <si>
    <t>4827241</t>
  </si>
  <si>
    <t>4830844</t>
  </si>
  <si>
    <t>110</t>
  </si>
  <si>
    <t>M238046</t>
  </si>
  <si>
    <t>26001243</t>
  </si>
  <si>
    <t>1726112</t>
  </si>
  <si>
    <t>1736743</t>
  </si>
  <si>
    <t>00-322057</t>
  </si>
  <si>
    <t>00-322455</t>
  </si>
  <si>
    <t>00-322958</t>
  </si>
  <si>
    <t>00-322960</t>
  </si>
  <si>
    <t>00-323385</t>
  </si>
  <si>
    <t>00-324371</t>
  </si>
  <si>
    <t>10107</t>
  </si>
  <si>
    <t>10111</t>
  </si>
  <si>
    <t>10114</t>
  </si>
  <si>
    <t>10115</t>
  </si>
  <si>
    <t>10119</t>
  </si>
  <si>
    <t>10120</t>
  </si>
  <si>
    <t>10121</t>
  </si>
  <si>
    <t>12090</t>
  </si>
  <si>
    <t>LCRAEB100414862526_10AE01_750</t>
  </si>
  <si>
    <t>LCRAEB100414862526_10AE01_752</t>
  </si>
  <si>
    <t>LCRAEB100414862526_10AE34_751</t>
  </si>
  <si>
    <t>312507</t>
  </si>
  <si>
    <t>388259</t>
  </si>
  <si>
    <t>388260</t>
  </si>
  <si>
    <t>388949</t>
  </si>
  <si>
    <t>388950</t>
  </si>
  <si>
    <t>260421</t>
  </si>
  <si>
    <t>260451</t>
  </si>
  <si>
    <t>260452</t>
  </si>
  <si>
    <t>260486</t>
  </si>
  <si>
    <t>260487</t>
  </si>
  <si>
    <t>163313</t>
  </si>
  <si>
    <t>130526 42501FS001</t>
  </si>
  <si>
    <t>FS001</t>
  </si>
  <si>
    <t>Eureka formerly 'Spaceport'</t>
  </si>
  <si>
    <t>INV00089</t>
  </si>
  <si>
    <t>INV00090</t>
  </si>
  <si>
    <t>LCRAEB100028632526_10AAE21_757</t>
  </si>
  <si>
    <t>LCRAEB100028632526_11AE01_773</t>
  </si>
  <si>
    <t>PNLI0001566129</t>
  </si>
  <si>
    <t>01954565</t>
  </si>
  <si>
    <t>5798034682</t>
  </si>
  <si>
    <t>HCT-PE31/05/2026</t>
  </si>
  <si>
    <t>4040575</t>
  </si>
  <si>
    <t>D4000264</t>
  </si>
  <si>
    <t>BIR487657</t>
  </si>
  <si>
    <t>BIR487950</t>
  </si>
  <si>
    <t>841.MPC.MT</t>
  </si>
  <si>
    <t>8410127534</t>
  </si>
  <si>
    <t>CO-INV-09855-5505</t>
  </si>
  <si>
    <t>CO-INV-09857-5505</t>
  </si>
  <si>
    <t>CO-INV-13373-5505</t>
  </si>
  <si>
    <t>CO-INV-13378-5505</t>
  </si>
  <si>
    <t>CO-INV-13547-5505</t>
  </si>
  <si>
    <t>192560</t>
  </si>
  <si>
    <t>SINV01015327</t>
  </si>
  <si>
    <t>SINV01015604</t>
  </si>
  <si>
    <t>SINV01016134</t>
  </si>
  <si>
    <t>SINV01016523</t>
  </si>
  <si>
    <t>SINV01016524</t>
  </si>
  <si>
    <t>SINV01016873</t>
  </si>
  <si>
    <t>LCRAEB100060382526_10AAE21_763</t>
  </si>
  <si>
    <t>LCRAEB100060382526_11AE01_798</t>
  </si>
  <si>
    <t>100-1158272</t>
  </si>
  <si>
    <t>TR001</t>
  </si>
  <si>
    <t>Director of Transport</t>
  </si>
  <si>
    <t>100-1161710</t>
  </si>
  <si>
    <t>543218</t>
  </si>
  <si>
    <t>51335</t>
  </si>
  <si>
    <t>51410</t>
  </si>
  <si>
    <t>51413</t>
  </si>
  <si>
    <t>51508</t>
  </si>
  <si>
    <t>51509</t>
  </si>
  <si>
    <t>51511</t>
  </si>
  <si>
    <t>51542</t>
  </si>
  <si>
    <t>AC282</t>
  </si>
  <si>
    <t>Bootcamps Wave 7 Delivery Costs - Construction</t>
  </si>
  <si>
    <t>1092143</t>
  </si>
  <si>
    <t>Planned Vehicle Repairs</t>
  </si>
  <si>
    <t>1092197</t>
  </si>
  <si>
    <t>1092198</t>
  </si>
  <si>
    <t>2610114</t>
  </si>
  <si>
    <t>2610115</t>
  </si>
  <si>
    <t>2610116</t>
  </si>
  <si>
    <t>2610477</t>
  </si>
  <si>
    <t>2611219</t>
  </si>
  <si>
    <t>20748</t>
  </si>
  <si>
    <t>4104256</t>
  </si>
  <si>
    <t>4104265</t>
  </si>
  <si>
    <t>4104311</t>
  </si>
  <si>
    <t>4104327</t>
  </si>
  <si>
    <t>4104332</t>
  </si>
  <si>
    <t>4104334</t>
  </si>
  <si>
    <t>4203509</t>
  </si>
  <si>
    <t>4203510</t>
  </si>
  <si>
    <t>5509159827</t>
  </si>
  <si>
    <t>5509168688</t>
  </si>
  <si>
    <t>5509179948</t>
  </si>
  <si>
    <t>7358001478</t>
  </si>
  <si>
    <t>9358006306</t>
  </si>
  <si>
    <t>9358006328</t>
  </si>
  <si>
    <t>9358011443</t>
  </si>
  <si>
    <t>9358011444</t>
  </si>
  <si>
    <t>9358014041</t>
  </si>
  <si>
    <t>9358020643</t>
  </si>
  <si>
    <t>9358023803</t>
  </si>
  <si>
    <t>9358027131</t>
  </si>
  <si>
    <t>9358030780</t>
  </si>
  <si>
    <t>9358030781</t>
  </si>
  <si>
    <t>9358033159</t>
  </si>
  <si>
    <t>9358033160</t>
  </si>
  <si>
    <t>9358036039</t>
  </si>
  <si>
    <t>9358041653</t>
  </si>
  <si>
    <t>9358041654</t>
  </si>
  <si>
    <t>9358041655</t>
  </si>
  <si>
    <t>9358046375</t>
  </si>
  <si>
    <t>9358049608</t>
  </si>
  <si>
    <t>9358052783</t>
  </si>
  <si>
    <t>9358055789</t>
  </si>
  <si>
    <t>9358058950</t>
  </si>
  <si>
    <t>9358059023</t>
  </si>
  <si>
    <t>9358059024</t>
  </si>
  <si>
    <t>9358060858</t>
  </si>
  <si>
    <t>9358060859</t>
  </si>
  <si>
    <t>9358073124</t>
  </si>
  <si>
    <t>9358080823</t>
  </si>
  <si>
    <t>9358087284</t>
  </si>
  <si>
    <t>U0000094</t>
  </si>
  <si>
    <t>091IN71816</t>
  </si>
  <si>
    <t>091IN71895</t>
  </si>
  <si>
    <t>091IN72073</t>
  </si>
  <si>
    <t>84026907</t>
  </si>
  <si>
    <t>84026908</t>
  </si>
  <si>
    <t>CT36089</t>
  </si>
  <si>
    <t>1610120849</t>
  </si>
  <si>
    <t>1610123194</t>
  </si>
  <si>
    <t>GB3002-CI-26-03517</t>
  </si>
  <si>
    <t>GB3002-CI-26-04575</t>
  </si>
  <si>
    <t>GB3002-CI-26-05550</t>
  </si>
  <si>
    <t>#INV00826954</t>
  </si>
  <si>
    <t>#INV00828110</t>
  </si>
  <si>
    <t>INV00818221</t>
  </si>
  <si>
    <t>INV00818222</t>
  </si>
  <si>
    <t>SI038956</t>
  </si>
  <si>
    <t>SI039303</t>
  </si>
  <si>
    <t>INV/2026/00895</t>
  </si>
  <si>
    <t>3657</t>
  </si>
  <si>
    <t>AC250</t>
  </si>
  <si>
    <t>Spatial Planning</t>
  </si>
  <si>
    <t>INV-7818</t>
  </si>
  <si>
    <t>INV-7917</t>
  </si>
  <si>
    <t>INV-7968</t>
  </si>
  <si>
    <t>INV-7969</t>
  </si>
  <si>
    <t>INV-7983</t>
  </si>
  <si>
    <t>INV-8005</t>
  </si>
  <si>
    <t>INV-8020</t>
  </si>
  <si>
    <t>INV-8036</t>
  </si>
  <si>
    <t>INV-8048</t>
  </si>
  <si>
    <t>INV-02603</t>
  </si>
  <si>
    <t>INV-02605</t>
  </si>
  <si>
    <t>INV-7706</t>
  </si>
  <si>
    <t>X1/002140</t>
  </si>
  <si>
    <t>X1/002142</t>
  </si>
  <si>
    <t>24781</t>
  </si>
  <si>
    <t>INV-0018</t>
  </si>
  <si>
    <t>INV-0043</t>
  </si>
  <si>
    <t>INV-0046</t>
  </si>
  <si>
    <t>INV-0047</t>
  </si>
  <si>
    <t>INV-0048</t>
  </si>
  <si>
    <t>INV-1564</t>
  </si>
  <si>
    <t>32706</t>
  </si>
  <si>
    <t>MDBUS-PE31/05/2026</t>
  </si>
  <si>
    <t>70128</t>
  </si>
  <si>
    <t>2605</t>
  </si>
  <si>
    <t>8653</t>
  </si>
  <si>
    <t>8806</t>
  </si>
  <si>
    <t>9343</t>
  </si>
  <si>
    <t>9445</t>
  </si>
  <si>
    <t>CIS2177259</t>
  </si>
  <si>
    <t>G2/12912</t>
  </si>
  <si>
    <t>SI000247</t>
  </si>
  <si>
    <t>SI000248</t>
  </si>
  <si>
    <t>266958</t>
  </si>
  <si>
    <t>266964</t>
  </si>
  <si>
    <t>267325</t>
  </si>
  <si>
    <t>267451</t>
  </si>
  <si>
    <t>267656</t>
  </si>
  <si>
    <t>57238</t>
  </si>
  <si>
    <t>1484</t>
  </si>
  <si>
    <t>W00269168</t>
  </si>
  <si>
    <t>W00270670</t>
  </si>
  <si>
    <t>88-2602169</t>
  </si>
  <si>
    <t>88-2603361</t>
  </si>
  <si>
    <t>AC252</t>
  </si>
  <si>
    <t>Planning Delivery Fund - SDS</t>
  </si>
  <si>
    <t>88-2604057</t>
  </si>
  <si>
    <t>37127</t>
  </si>
  <si>
    <t>110249557</t>
  </si>
  <si>
    <t>Mobile Phone Charges</t>
  </si>
  <si>
    <t>2021</t>
  </si>
  <si>
    <t>SI64145</t>
  </si>
  <si>
    <t>781447</t>
  </si>
  <si>
    <t>781615</t>
  </si>
  <si>
    <t>781619</t>
  </si>
  <si>
    <t>781823</t>
  </si>
  <si>
    <t>781981</t>
  </si>
  <si>
    <t>782052</t>
  </si>
  <si>
    <t>782240</t>
  </si>
  <si>
    <t>782496</t>
  </si>
  <si>
    <t>782707</t>
  </si>
  <si>
    <t>4382/2821</t>
  </si>
  <si>
    <t>WR219</t>
  </si>
  <si>
    <t>Carr Mill Station</t>
  </si>
  <si>
    <t>4382/2822</t>
  </si>
  <si>
    <t>OP/I424926</t>
  </si>
  <si>
    <t>OP/I426066</t>
  </si>
  <si>
    <t>8.26.091996</t>
  </si>
  <si>
    <t>8.26.102931</t>
  </si>
  <si>
    <t>NJR213</t>
  </si>
  <si>
    <t>NJR214</t>
  </si>
  <si>
    <t>3299838</t>
  </si>
  <si>
    <t>3460406</t>
  </si>
  <si>
    <t>086014</t>
  </si>
  <si>
    <t>459809</t>
  </si>
  <si>
    <t>F120417</t>
  </si>
  <si>
    <t>50109</t>
  </si>
  <si>
    <t>50117</t>
  </si>
  <si>
    <t>50311</t>
  </si>
  <si>
    <t>50355</t>
  </si>
  <si>
    <t>1313462</t>
  </si>
  <si>
    <t>1313463</t>
  </si>
  <si>
    <t>1313464</t>
  </si>
  <si>
    <t>1313465</t>
  </si>
  <si>
    <t>32963</t>
  </si>
  <si>
    <t>33008</t>
  </si>
  <si>
    <t>2003708</t>
  </si>
  <si>
    <t>5005394</t>
  </si>
  <si>
    <t>5005438</t>
  </si>
  <si>
    <t>505552</t>
  </si>
  <si>
    <t>9004203165</t>
  </si>
  <si>
    <t>9004235996</t>
  </si>
  <si>
    <t>SI-1148022</t>
  </si>
  <si>
    <t>SI-1148099</t>
  </si>
  <si>
    <t>SI-1148100</t>
  </si>
  <si>
    <t>SI-1148104</t>
  </si>
  <si>
    <t>SI-1148165</t>
  </si>
  <si>
    <t>SI-1148205</t>
  </si>
  <si>
    <t>Sub Contractor 1</t>
  </si>
  <si>
    <t>WMT Prepaid &amp; Concessionary Payments 25.26</t>
  </si>
  <si>
    <t>2185</t>
  </si>
  <si>
    <t>2186</t>
  </si>
  <si>
    <t>GB00F8HZ26J3I</t>
  </si>
  <si>
    <t>GB00PV3B0ZZ5I</t>
  </si>
  <si>
    <t>GB6000097ZCQ47I</t>
  </si>
  <si>
    <t>GB60000GZ6VTY71</t>
  </si>
  <si>
    <t>GB600013KZ7HFI</t>
  </si>
  <si>
    <t>GB600028Z1KGTI</t>
  </si>
  <si>
    <t>GB600053S5SQJI</t>
  </si>
  <si>
    <t>GB6000CAJXL9VI</t>
  </si>
  <si>
    <t>GB6000CEUIUZPI</t>
  </si>
  <si>
    <t>GB6000D9TRA57I</t>
  </si>
  <si>
    <t>GB6001BX4DUZ5I</t>
  </si>
  <si>
    <t>GB6001S7VTV69I</t>
  </si>
  <si>
    <t>GB6001SLZAAFJI</t>
  </si>
  <si>
    <t>GB6002F38ZIZ3I</t>
  </si>
  <si>
    <t>GB6002Z5SIQONI</t>
  </si>
  <si>
    <t>GB600332B14M1I</t>
  </si>
  <si>
    <t>GB6003RB1RVB9I</t>
  </si>
  <si>
    <t>GB6004PO332O7I</t>
  </si>
  <si>
    <t>GB6005SU0Y85FI</t>
  </si>
  <si>
    <t>GB6006QWQQPZFI</t>
  </si>
  <si>
    <t>GB60094WC57A7I</t>
  </si>
  <si>
    <t>GB600A4SYU84HI</t>
  </si>
  <si>
    <t>GB600AWJYTDMNI</t>
  </si>
  <si>
    <t>GB600AZXWWPD1I</t>
  </si>
  <si>
    <t>GB600DQFSUWTVI</t>
  </si>
  <si>
    <t>GB600DWIHDADPI</t>
  </si>
  <si>
    <t>GB600QQWAY40VI</t>
  </si>
  <si>
    <t>GB6018G9BOHXJI</t>
  </si>
  <si>
    <t>GB601M8ST1MLLI</t>
  </si>
  <si>
    <t>GB602BITXQIARI</t>
  </si>
  <si>
    <t>GB6096I00ADFLI</t>
  </si>
  <si>
    <t>GB615J46ABEY</t>
  </si>
  <si>
    <t>GB615QQKABEY</t>
  </si>
  <si>
    <t>GB616SK5ABEY</t>
  </si>
  <si>
    <t>GB616SK7ABEY</t>
  </si>
  <si>
    <t>GB617080ABEY</t>
  </si>
  <si>
    <t>GB617F69ABEY</t>
  </si>
  <si>
    <t>GB617XIXABEY</t>
  </si>
  <si>
    <t>GB617YUEABEY</t>
  </si>
  <si>
    <t>GB6182UPABEY</t>
  </si>
  <si>
    <t>GB618Q06ABEY</t>
  </si>
  <si>
    <t>GB618REDABEY</t>
  </si>
  <si>
    <t>GB619BOAABEY</t>
  </si>
  <si>
    <t>GB619BOBABEY</t>
  </si>
  <si>
    <t>GB61A5CNABEY</t>
  </si>
  <si>
    <t>GB61A5CQABEY</t>
  </si>
  <si>
    <t>GB61AGS4ABEY</t>
  </si>
  <si>
    <t>GB61AIXDABEY</t>
  </si>
  <si>
    <t>GB61APXPABEY</t>
  </si>
  <si>
    <t>GB61BFPGABEY</t>
  </si>
  <si>
    <t>GB61C5Q8ABEY</t>
  </si>
  <si>
    <t>GB61EH5IABEY</t>
  </si>
  <si>
    <t>GB61FNMLABEY</t>
  </si>
  <si>
    <t>GB61G3SXABEY</t>
  </si>
  <si>
    <t>GB61GIGOABEY</t>
  </si>
  <si>
    <t>GB61GIGPABEY</t>
  </si>
  <si>
    <t>GB61GS3UABEY</t>
  </si>
  <si>
    <t>GB61H4UOABEY</t>
  </si>
  <si>
    <t>GB61H6S8ABEY</t>
  </si>
  <si>
    <t>GB61HXD8ABEY</t>
  </si>
  <si>
    <t>GB61I07CABEY</t>
  </si>
  <si>
    <t>GB61I1URABEY</t>
  </si>
  <si>
    <t>GB61I1UTABEY</t>
  </si>
  <si>
    <t>GB61I1UWABEY</t>
  </si>
  <si>
    <t>GB61IIHTABEY</t>
  </si>
  <si>
    <t>GB61L1O3ABEY</t>
  </si>
  <si>
    <t>GB63S8JTBAEUD</t>
  </si>
  <si>
    <t>GB69A76ABEC</t>
  </si>
  <si>
    <t>GB69A77ABEC</t>
  </si>
  <si>
    <t>GB69HT1ABEC</t>
  </si>
  <si>
    <t>GB6A4U1ABEC</t>
  </si>
  <si>
    <t>GB6A4U5ABEC</t>
  </si>
  <si>
    <t>GB6A4UZABEC</t>
  </si>
  <si>
    <t>GB6WEDRABEY</t>
  </si>
  <si>
    <t>GB6YF30ABEY</t>
  </si>
  <si>
    <t>UK116148</t>
  </si>
  <si>
    <t>WBR03</t>
  </si>
  <si>
    <t>Bus Reform - IT Infrastrucure</t>
  </si>
  <si>
    <t>UK116183</t>
  </si>
  <si>
    <t>0000029587</t>
  </si>
  <si>
    <t>4725</t>
  </si>
  <si>
    <t>4732</t>
  </si>
  <si>
    <t>WF172</t>
  </si>
  <si>
    <t>Woodside Making Good of Heritage Building Following Demolit</t>
  </si>
  <si>
    <t>CIS2177406</t>
  </si>
  <si>
    <t>CIS2177407</t>
  </si>
  <si>
    <t>SI27000069</t>
  </si>
  <si>
    <t>415873860</t>
  </si>
  <si>
    <t>415973080</t>
  </si>
  <si>
    <t>415973123</t>
  </si>
  <si>
    <t>415973145</t>
  </si>
  <si>
    <t>415973189</t>
  </si>
  <si>
    <t>415973222</t>
  </si>
  <si>
    <t>415973629</t>
  </si>
  <si>
    <t>415973662</t>
  </si>
  <si>
    <t>415973772</t>
  </si>
  <si>
    <t>415973816</t>
  </si>
  <si>
    <t>415974014</t>
  </si>
  <si>
    <t>415974047</t>
  </si>
  <si>
    <t>38767</t>
  </si>
  <si>
    <t>38767 INV</t>
  </si>
  <si>
    <t>38806</t>
  </si>
  <si>
    <t>38840</t>
  </si>
  <si>
    <t>38859</t>
  </si>
  <si>
    <t>38931</t>
  </si>
  <si>
    <t>38936</t>
  </si>
  <si>
    <t>38979</t>
  </si>
  <si>
    <t>39012</t>
  </si>
  <si>
    <t>39043</t>
  </si>
  <si>
    <t>39096</t>
  </si>
  <si>
    <t>CN-17635</t>
  </si>
  <si>
    <t>INV-0142</t>
  </si>
  <si>
    <t>INV-0146</t>
  </si>
  <si>
    <t>INV-0147</t>
  </si>
  <si>
    <t>5044</t>
  </si>
  <si>
    <t>5091</t>
  </si>
  <si>
    <t>847</t>
  </si>
  <si>
    <t>848</t>
  </si>
  <si>
    <t>CIS2173709</t>
  </si>
  <si>
    <t>CIS2174058</t>
  </si>
  <si>
    <t>AP1669751</t>
  </si>
  <si>
    <t>INV-0007</t>
  </si>
  <si>
    <t>INV-2736</t>
  </si>
  <si>
    <t>INV-2751</t>
  </si>
  <si>
    <t>LCRAEB100343092526_10AE01_747</t>
  </si>
  <si>
    <t>LCRAEB100343092526_10AE02_746</t>
  </si>
  <si>
    <t>LCRAEB100343092526_10AE21_749</t>
  </si>
  <si>
    <t>LCRAEB100343092526_10AE22_748</t>
  </si>
  <si>
    <t>LCRAEB100041772526_10AE01_717</t>
  </si>
  <si>
    <t>LCRAEB100073642526_10AE01_727</t>
  </si>
  <si>
    <t>LCRAEB100073642526_10AE02_726</t>
  </si>
  <si>
    <t>LCRAEB100073642526_10AE06_723</t>
  </si>
  <si>
    <t>LCRAEB100073642526_10AE21_728</t>
  </si>
  <si>
    <t>LCRAEB100073642526_10AE23_724</t>
  </si>
  <si>
    <t>LCRAEB100073642526_10AE27_725</t>
  </si>
  <si>
    <t>LCRAEB100276442526_10AE01_739</t>
  </si>
  <si>
    <t>LCRAEB100276442526_10AE21_741</t>
  </si>
  <si>
    <t>LCRAEB100276442526_10AE34_740</t>
  </si>
  <si>
    <t>LCRAEB100455052526_10AE01_753</t>
  </si>
  <si>
    <t>LCRAEB100073392526_10AE01_721</t>
  </si>
  <si>
    <t>LCRAEB100073392526_10AE21_722</t>
  </si>
  <si>
    <t>LCRAEB100320292526_10AE01_742</t>
  </si>
  <si>
    <t>LCRAEB100320292526_10AE21_743</t>
  </si>
  <si>
    <t>LCRAEB100037092526_11AE01_776</t>
  </si>
  <si>
    <t>LCRAEB100037092526_11AE14_781</t>
  </si>
  <si>
    <t>LCRAEB100037092526_11YG02_778</t>
  </si>
  <si>
    <t>LCRAEB100037092526_11YG04_779</t>
  </si>
  <si>
    <t>LCRAEB100037092526_11YG05_780</t>
  </si>
  <si>
    <t>LCRAEB100037092526_11YG06_777</t>
  </si>
  <si>
    <t>LCRAEB100039552526_10AAE21_760</t>
  </si>
  <si>
    <t>LCRAEB100039552526_11AE01_787</t>
  </si>
  <si>
    <t>CI118424</t>
  </si>
  <si>
    <t>CI118426</t>
  </si>
  <si>
    <t>WA0726</t>
  </si>
  <si>
    <t>WA0728</t>
  </si>
  <si>
    <t>WA0729</t>
  </si>
  <si>
    <t>LCRAEB100054042526_10AE01_720</t>
  </si>
  <si>
    <t>IF/26010890</t>
  </si>
  <si>
    <t>IF/26011063</t>
  </si>
  <si>
    <t>IF/26011142</t>
  </si>
  <si>
    <t>IF/26011550</t>
  </si>
  <si>
    <t>IF/26011798</t>
  </si>
  <si>
    <t>IF/26012363</t>
  </si>
  <si>
    <t>IF/26013736</t>
  </si>
  <si>
    <t>7500018350</t>
  </si>
  <si>
    <t>INV-120455</t>
  </si>
  <si>
    <t>1737534</t>
  </si>
  <si>
    <t>1937732</t>
  </si>
  <si>
    <t>1960173</t>
  </si>
  <si>
    <t>1992215</t>
  </si>
  <si>
    <t>1999475</t>
  </si>
  <si>
    <t>2000911</t>
  </si>
  <si>
    <t>1111043</t>
  </si>
  <si>
    <t>921839</t>
  </si>
  <si>
    <t>6347</t>
  </si>
  <si>
    <t>SHDFQ325-26</t>
  </si>
  <si>
    <t>AG014</t>
  </si>
  <si>
    <t>Low Carbon Grants - Capital</t>
  </si>
  <si>
    <t>00000069</t>
  </si>
  <si>
    <t>09</t>
  </si>
  <si>
    <t>CJF760</t>
  </si>
  <si>
    <t>INV-0412</t>
  </si>
  <si>
    <t>AC738</t>
  </si>
  <si>
    <t>UKSPF Scale Up</t>
  </si>
  <si>
    <t>INV1602</t>
  </si>
  <si>
    <t>INV-5679</t>
  </si>
  <si>
    <t>Managed Service</t>
  </si>
  <si>
    <t>EMT Prepaid &amp; Concessionary Payments 25.26</t>
  </si>
  <si>
    <t>C-INV471998</t>
  </si>
  <si>
    <t>C-INV476366</t>
  </si>
  <si>
    <t>196/2026</t>
  </si>
  <si>
    <t>LCR77</t>
  </si>
  <si>
    <t>INV123637</t>
  </si>
  <si>
    <t>Prepaid/Procurement Card Balances</t>
  </si>
  <si>
    <t>INV125288</t>
  </si>
  <si>
    <t>914</t>
  </si>
  <si>
    <t>INV-12638</t>
  </si>
  <si>
    <t>INV-12719</t>
  </si>
  <si>
    <t>INV-12823</t>
  </si>
  <si>
    <t>INV-12925</t>
  </si>
  <si>
    <t>10/26</t>
  </si>
  <si>
    <t>2320</t>
  </si>
  <si>
    <t>85437</t>
  </si>
  <si>
    <t>300001561</t>
  </si>
  <si>
    <t>300001562</t>
  </si>
  <si>
    <t>11660</t>
  </si>
  <si>
    <t>11717</t>
  </si>
  <si>
    <t>11718</t>
  </si>
  <si>
    <t>11788</t>
  </si>
  <si>
    <t>2526 Q3 Q4 SPF1194 UKSPF2 Edge Hill Leadership</t>
  </si>
  <si>
    <t>INV-1289</t>
  </si>
  <si>
    <t>Inv 168</t>
  </si>
  <si>
    <t>2026-065</t>
  </si>
  <si>
    <t>Adzuna Ltd</t>
  </si>
  <si>
    <t>20251543</t>
  </si>
  <si>
    <t>TfW Prepaid &amp; Concessionary Payments 25.26</t>
  </si>
  <si>
    <t>2526 Q4 SPF1199 UKSPF2 LJMU</t>
  </si>
  <si>
    <t>#659</t>
  </si>
  <si>
    <t>#667</t>
  </si>
  <si>
    <t>#668</t>
  </si>
  <si>
    <t>662</t>
  </si>
  <si>
    <t>664</t>
  </si>
  <si>
    <t>665</t>
  </si>
  <si>
    <t>UK10/042026/2710</t>
  </si>
  <si>
    <t>UK10/062026/1784</t>
  </si>
  <si>
    <t>UK10/062026/9845</t>
  </si>
  <si>
    <t>INV1421968</t>
  </si>
  <si>
    <t>RM10HIWJUNE26</t>
  </si>
  <si>
    <t>INV-0303</t>
  </si>
  <si>
    <t>SI02304660</t>
  </si>
  <si>
    <t>SI02306014</t>
  </si>
  <si>
    <t>10002</t>
  </si>
  <si>
    <t>10049</t>
  </si>
  <si>
    <t>10056</t>
  </si>
  <si>
    <t>LCRAEB100045992526_10AE02_718</t>
  </si>
  <si>
    <t>LCRAEB100045992526_10AE21_719</t>
  </si>
  <si>
    <t>1417964</t>
  </si>
  <si>
    <t>1417981</t>
  </si>
  <si>
    <t>1417982</t>
  </si>
  <si>
    <t>1417983</t>
  </si>
  <si>
    <t>1418028</t>
  </si>
  <si>
    <t>1418043</t>
  </si>
  <si>
    <t>1418044</t>
  </si>
  <si>
    <t>1418045</t>
  </si>
  <si>
    <t>1420490</t>
  </si>
  <si>
    <t>1420505</t>
  </si>
  <si>
    <t>1420506</t>
  </si>
  <si>
    <t>1420507</t>
  </si>
  <si>
    <t>IWM14</t>
  </si>
  <si>
    <t>41893</t>
  </si>
  <si>
    <t>WR210</t>
  </si>
  <si>
    <t>Safety and Security Improvements at Newton le Willows Interchange / P&amp;R</t>
  </si>
  <si>
    <t>7241</t>
  </si>
  <si>
    <t>7244</t>
  </si>
  <si>
    <t>7245</t>
  </si>
  <si>
    <t>INV-0748</t>
  </si>
  <si>
    <t>10960887</t>
  </si>
  <si>
    <t>Winter Maintenance</t>
  </si>
  <si>
    <t>TK008</t>
  </si>
  <si>
    <t>Kingsway Approach Roads</t>
  </si>
  <si>
    <t>10964407</t>
  </si>
  <si>
    <t>10969334</t>
  </si>
  <si>
    <t>10969335</t>
  </si>
  <si>
    <t>G29114T</t>
  </si>
  <si>
    <t>INV-4661</t>
  </si>
  <si>
    <t>FN28719</t>
  </si>
  <si>
    <t>2526-ACE-4-RESONATE</t>
  </si>
  <si>
    <t>3295</t>
  </si>
  <si>
    <t>1305</t>
  </si>
  <si>
    <t>1306</t>
  </si>
  <si>
    <t>919268-186</t>
  </si>
  <si>
    <t>919628-187</t>
  </si>
  <si>
    <t>LCRAEB100002012526_10AE01_714</t>
  </si>
  <si>
    <t>LCRAEB100002012526_10AE21_716</t>
  </si>
  <si>
    <t>LCRAEB100002012526_10AE34_715</t>
  </si>
  <si>
    <t>S26-70023</t>
  </si>
  <si>
    <t>S26-70024</t>
  </si>
  <si>
    <t>S26-70025</t>
  </si>
  <si>
    <t>156278</t>
  </si>
  <si>
    <t>156291</t>
  </si>
  <si>
    <t>A60699</t>
  </si>
  <si>
    <t>WBR06</t>
  </si>
  <si>
    <t>ADL Diesel Bus Tranche 1</t>
  </si>
  <si>
    <t>A60700</t>
  </si>
  <si>
    <t>A60703</t>
  </si>
  <si>
    <t>A60705</t>
  </si>
  <si>
    <t>A60709</t>
  </si>
  <si>
    <t>A60711</t>
  </si>
  <si>
    <t>A60715</t>
  </si>
  <si>
    <t>A60717</t>
  </si>
  <si>
    <t>A60719</t>
  </si>
  <si>
    <t>A60720</t>
  </si>
  <si>
    <t>A60722</t>
  </si>
  <si>
    <t>A60724</t>
  </si>
  <si>
    <t>A60726</t>
  </si>
  <si>
    <t>A60728</t>
  </si>
  <si>
    <t>A60729</t>
  </si>
  <si>
    <t>A60731</t>
  </si>
  <si>
    <t>A60732</t>
  </si>
  <si>
    <t>A60734</t>
  </si>
  <si>
    <t>A60735</t>
  </si>
  <si>
    <t>A60738</t>
  </si>
  <si>
    <t>A60740</t>
  </si>
  <si>
    <t>A60741</t>
  </si>
  <si>
    <t>A60743</t>
  </si>
  <si>
    <t>A60749</t>
  </si>
  <si>
    <t>A60750</t>
  </si>
  <si>
    <t>A60751</t>
  </si>
  <si>
    <t>A60783</t>
  </si>
  <si>
    <t>A60784</t>
  </si>
  <si>
    <t>A60785</t>
  </si>
  <si>
    <t>A60786</t>
  </si>
  <si>
    <t>A60787</t>
  </si>
  <si>
    <t>A60788</t>
  </si>
  <si>
    <t>A60789</t>
  </si>
  <si>
    <t>A60790</t>
  </si>
  <si>
    <t>A60791</t>
  </si>
  <si>
    <t>A60792</t>
  </si>
  <si>
    <t>A60820</t>
  </si>
  <si>
    <t>A60821</t>
  </si>
  <si>
    <t>A60822</t>
  </si>
  <si>
    <t>A60823</t>
  </si>
  <si>
    <t>A60824</t>
  </si>
  <si>
    <t>A60825</t>
  </si>
  <si>
    <t>A60826</t>
  </si>
  <si>
    <t>A60827</t>
  </si>
  <si>
    <t>A60828</t>
  </si>
  <si>
    <t>A60829</t>
  </si>
  <si>
    <t>A60923</t>
  </si>
  <si>
    <t>A60924</t>
  </si>
  <si>
    <t>A60925</t>
  </si>
  <si>
    <t>A60926</t>
  </si>
  <si>
    <t>A60927</t>
  </si>
  <si>
    <t>A60928</t>
  </si>
  <si>
    <t>A60932</t>
  </si>
  <si>
    <t>A60933</t>
  </si>
  <si>
    <t>A60937</t>
  </si>
  <si>
    <t>A60938</t>
  </si>
  <si>
    <t>A60939</t>
  </si>
  <si>
    <t>A60940</t>
  </si>
  <si>
    <t>A60941</t>
  </si>
  <si>
    <t>A60942</t>
  </si>
  <si>
    <t>A60943</t>
  </si>
  <si>
    <t>A83764</t>
  </si>
  <si>
    <t>SIF3040 School Support Halton 2025-26 Q4 Claim</t>
  </si>
  <si>
    <t>LCRAEB100331562526_10AE01_744</t>
  </si>
  <si>
    <t>LCRAEB100331562526_10AE21_745</t>
  </si>
  <si>
    <t>LCRAEB100473562526_10AE01_754</t>
  </si>
  <si>
    <t>LCRAEB100473562526_10AE21_756</t>
  </si>
  <si>
    <t>LCRAEB100473562526_10AE34_755</t>
  </si>
  <si>
    <t>RCPN3139</t>
  </si>
  <si>
    <t>44003</t>
  </si>
  <si>
    <t>44004</t>
  </si>
  <si>
    <t>44015</t>
  </si>
  <si>
    <t>MK13052026</t>
  </si>
  <si>
    <t>26/03 Estimate and 26/01 Adjustment Fare Cap Payment</t>
  </si>
  <si>
    <t>14523410</t>
  </si>
  <si>
    <t>20</t>
  </si>
  <si>
    <t>AC201</t>
  </si>
  <si>
    <t>Youth Guarantee Year 2 Delivery Costs</t>
  </si>
  <si>
    <t>MCT-PE31/05/2026</t>
  </si>
  <si>
    <t>SIF3018-03 Drawdown 41</t>
  </si>
  <si>
    <t>S20260529</t>
  </si>
  <si>
    <t>2482</t>
  </si>
  <si>
    <t>Design Fees</t>
  </si>
  <si>
    <t>SOI012729</t>
  </si>
  <si>
    <t>SOI013010</t>
  </si>
  <si>
    <t>SOI013011</t>
  </si>
  <si>
    <t>SOI013012</t>
  </si>
  <si>
    <t>SOI013013</t>
  </si>
  <si>
    <t>SOI013109</t>
  </si>
  <si>
    <t>SOI013110</t>
  </si>
  <si>
    <t>SOI013111</t>
  </si>
  <si>
    <t>SOI013120</t>
  </si>
  <si>
    <t>62619</t>
  </si>
  <si>
    <t>62628</t>
  </si>
  <si>
    <t>62723</t>
  </si>
  <si>
    <t>62805</t>
  </si>
  <si>
    <t>825110</t>
  </si>
  <si>
    <t>825111</t>
  </si>
  <si>
    <t>828966</t>
  </si>
  <si>
    <t>828967</t>
  </si>
  <si>
    <t>832683</t>
  </si>
  <si>
    <t>832684</t>
  </si>
  <si>
    <t>835948</t>
  </si>
  <si>
    <t>839306</t>
  </si>
  <si>
    <t>843270</t>
  </si>
  <si>
    <t>847509</t>
  </si>
  <si>
    <t>9903/100942</t>
  </si>
  <si>
    <t>9903/101605</t>
  </si>
  <si>
    <t>INV-2442</t>
  </si>
  <si>
    <t>INV-2479</t>
  </si>
  <si>
    <t>INV-1253</t>
  </si>
  <si>
    <t>INV-1254</t>
  </si>
  <si>
    <t>INV-0510</t>
  </si>
  <si>
    <t>INV-0520</t>
  </si>
  <si>
    <t>INV-0523</t>
  </si>
  <si>
    <t>INV-0526</t>
  </si>
  <si>
    <t>INV-0530</t>
  </si>
  <si>
    <t>0000013379</t>
  </si>
  <si>
    <t>Rent Car Park</t>
  </si>
  <si>
    <t>AF200</t>
  </si>
  <si>
    <t>LCRCA-21/01/26-Korean Video Interpreting</t>
  </si>
  <si>
    <t>INV-0364</t>
  </si>
  <si>
    <t>OP/I106513</t>
  </si>
  <si>
    <t>OP/I107556</t>
  </si>
  <si>
    <t>OP/I108184</t>
  </si>
  <si>
    <t>5253</t>
  </si>
  <si>
    <t>5305</t>
  </si>
  <si>
    <t>AD026</t>
  </si>
  <si>
    <t>UKSPF Responsive Training</t>
  </si>
  <si>
    <t>119749</t>
  </si>
  <si>
    <t>152968</t>
  </si>
  <si>
    <t>INV-Liv80772</t>
  </si>
  <si>
    <t>INV-Liv80814</t>
  </si>
  <si>
    <t>INV-Liv80817</t>
  </si>
  <si>
    <t>INV-Liv80831</t>
  </si>
  <si>
    <t>INV-Liv80841</t>
  </si>
  <si>
    <t>INV-Liv80843</t>
  </si>
  <si>
    <t>INV-Liv80844</t>
  </si>
  <si>
    <t>INV-Liv80845</t>
  </si>
  <si>
    <t>INV-Liv80874</t>
  </si>
  <si>
    <t>INV-Liv80875</t>
  </si>
  <si>
    <t>INV-Liv80878</t>
  </si>
  <si>
    <t>INV-Liv80879</t>
  </si>
  <si>
    <t>INV-Liv80880</t>
  </si>
  <si>
    <t>INV-Liv80881</t>
  </si>
  <si>
    <t>SLIVRL0206627</t>
  </si>
  <si>
    <t>SLIVRL0208667</t>
  </si>
  <si>
    <t>SLIVRL0209373</t>
  </si>
  <si>
    <t>SLIVRL0209956</t>
  </si>
  <si>
    <t>SLIVRL0209963</t>
  </si>
  <si>
    <t>SLIVRL0210577</t>
  </si>
  <si>
    <t>SLIVRL0210589</t>
  </si>
  <si>
    <t>SLIVRL0211631</t>
  </si>
  <si>
    <t>SLIVRL0212463</t>
  </si>
  <si>
    <t>SLIVRL0212856</t>
  </si>
  <si>
    <t>LCA_PPM0237</t>
  </si>
  <si>
    <t>2832307</t>
  </si>
  <si>
    <t>A03813</t>
  </si>
  <si>
    <t>A03892</t>
  </si>
  <si>
    <t>10000</t>
  </si>
  <si>
    <t>10001</t>
  </si>
  <si>
    <t>9585</t>
  </si>
  <si>
    <t>9659</t>
  </si>
  <si>
    <t>9810</t>
  </si>
  <si>
    <t>9812</t>
  </si>
  <si>
    <t>9821</t>
  </si>
  <si>
    <t>9822</t>
  </si>
  <si>
    <t>9823</t>
  </si>
  <si>
    <t>9824</t>
  </si>
  <si>
    <t>9825</t>
  </si>
  <si>
    <t>9914</t>
  </si>
  <si>
    <t>9933</t>
  </si>
  <si>
    <t>9934</t>
  </si>
  <si>
    <t>9999</t>
  </si>
  <si>
    <t>INV-11767</t>
  </si>
  <si>
    <t>1700</t>
  </si>
  <si>
    <t>1753</t>
  </si>
  <si>
    <t>CIS2176144</t>
  </si>
  <si>
    <t>CIS2176285</t>
  </si>
  <si>
    <t>25/1353a</t>
  </si>
  <si>
    <t>25/1357a</t>
  </si>
  <si>
    <t>4250000320</t>
  </si>
  <si>
    <t>CCN-0100-00005547</t>
  </si>
  <si>
    <t>CCN-0100-00005548</t>
  </si>
  <si>
    <t>CCN-0100-00005549</t>
  </si>
  <si>
    <t>CCN-0100-00005550</t>
  </si>
  <si>
    <t>CI-0100-00081080</t>
  </si>
  <si>
    <t>CI-0100-00081089</t>
  </si>
  <si>
    <t>CI-0100-00081096</t>
  </si>
  <si>
    <t>CI-0100-00081097</t>
  </si>
  <si>
    <t>CI-0100-00081110</t>
  </si>
  <si>
    <t>CI-0100-00082208</t>
  </si>
  <si>
    <t>CI-0100-00083371</t>
  </si>
  <si>
    <t>CI-0100-00083413</t>
  </si>
  <si>
    <t>CI-0100-00083458</t>
  </si>
  <si>
    <t>CI-0100-00084686</t>
  </si>
  <si>
    <t>CI-0100-00084691</t>
  </si>
  <si>
    <t>CI-0100-00084695</t>
  </si>
  <si>
    <t>CI-0100-00084696</t>
  </si>
  <si>
    <t>CI-0100-00084698</t>
  </si>
  <si>
    <t>CI-0100-00084712</t>
  </si>
  <si>
    <t>CI-0100-00085173</t>
  </si>
  <si>
    <t>CI-0100-00085174</t>
  </si>
  <si>
    <t>CI-0100-00085183</t>
  </si>
  <si>
    <t>CI-0100-00085203</t>
  </si>
  <si>
    <t>CI-0100-00085865</t>
  </si>
  <si>
    <t>CI-0100-00085874</t>
  </si>
  <si>
    <t>CI-0100-00085885</t>
  </si>
  <si>
    <t>CI-0100-00085886</t>
  </si>
  <si>
    <t>CI-0100-00085951</t>
  </si>
  <si>
    <t>CI-0100-00085953</t>
  </si>
  <si>
    <t>CI-0100-00086691</t>
  </si>
  <si>
    <t>CI-0100-00086692</t>
  </si>
  <si>
    <t>CI-0100-00086693</t>
  </si>
  <si>
    <t>CI-0100-00086694</t>
  </si>
  <si>
    <t>CI-0100-00087471</t>
  </si>
  <si>
    <t>CI-0100-00087487</t>
  </si>
  <si>
    <t>CI-0100-00088088</t>
  </si>
  <si>
    <t>CI-0100-00088133</t>
  </si>
  <si>
    <t>CI-0100-0085952</t>
  </si>
  <si>
    <t>Project Management</t>
  </si>
  <si>
    <t>NEA/00249/MEM</t>
  </si>
  <si>
    <t>TRN/12/006(25-26)</t>
  </si>
  <si>
    <t>SINV18/00000851</t>
  </si>
  <si>
    <t>DT-41943</t>
  </si>
  <si>
    <t>DT-43074</t>
  </si>
  <si>
    <t>PDV1092Q42526-FormerLodgeLaneBaths 12.06.26</t>
  </si>
  <si>
    <t>SHDFQ425.26 27.05.26</t>
  </si>
  <si>
    <t>SI-36145</t>
  </si>
  <si>
    <t>SI-37031</t>
  </si>
  <si>
    <t>2608800084769</t>
  </si>
  <si>
    <t>IT Printing/Stationery Charges for recharge</t>
  </si>
  <si>
    <t>2608800084943</t>
  </si>
  <si>
    <t>300002075</t>
  </si>
  <si>
    <t>300002076</t>
  </si>
  <si>
    <t>300002197</t>
  </si>
  <si>
    <t>300002198</t>
  </si>
  <si>
    <t>015684</t>
  </si>
  <si>
    <t>015685</t>
  </si>
  <si>
    <t>LCRCA121</t>
  </si>
  <si>
    <t>LCRCA122</t>
  </si>
  <si>
    <t>LCRCA123</t>
  </si>
  <si>
    <t>LCRCA124</t>
  </si>
  <si>
    <t>LCRCA125</t>
  </si>
  <si>
    <t>LCRCA126</t>
  </si>
  <si>
    <t>AC281</t>
  </si>
  <si>
    <t>Bootcamps Wave 7 Delivery Costs</t>
  </si>
  <si>
    <t>LCRCA127</t>
  </si>
  <si>
    <t>LCRCA128</t>
  </si>
  <si>
    <t>INV-1104</t>
  </si>
  <si>
    <t>INV-23491</t>
  </si>
  <si>
    <t>LBS/2026/5M</t>
  </si>
  <si>
    <t>AE 136 May 2026</t>
  </si>
  <si>
    <t>102142</t>
  </si>
  <si>
    <t>50BR100137489</t>
  </si>
  <si>
    <t>00205</t>
  </si>
  <si>
    <t>SI-207</t>
  </si>
  <si>
    <t>INV-26121</t>
  </si>
  <si>
    <t>INV-26131</t>
  </si>
  <si>
    <t>ACC67214</t>
  </si>
  <si>
    <t>AB120</t>
  </si>
  <si>
    <t>Digital AI Summit</t>
  </si>
  <si>
    <t>INV225470</t>
  </si>
  <si>
    <t>INV225842</t>
  </si>
  <si>
    <t>INV226162</t>
  </si>
  <si>
    <t>INV226396</t>
  </si>
  <si>
    <t>111318</t>
  </si>
  <si>
    <t>113561</t>
  </si>
  <si>
    <t>114185</t>
  </si>
  <si>
    <t>114308</t>
  </si>
  <si>
    <t>INV-1064</t>
  </si>
  <si>
    <t>INV-1076</t>
  </si>
  <si>
    <t>INV-1078</t>
  </si>
  <si>
    <t>INV-1081</t>
  </si>
  <si>
    <t>INV-1082</t>
  </si>
  <si>
    <t>INV-1086</t>
  </si>
  <si>
    <t>INV-1088</t>
  </si>
  <si>
    <t>INV-1089</t>
  </si>
  <si>
    <t>INV-1090</t>
  </si>
  <si>
    <t>INV-1092</t>
  </si>
  <si>
    <t>INV-1093</t>
  </si>
  <si>
    <t>INV-1094</t>
  </si>
  <si>
    <t>INV-1095</t>
  </si>
  <si>
    <t>INV-1096</t>
  </si>
  <si>
    <t>INV-1097</t>
  </si>
  <si>
    <t>INV-1098</t>
  </si>
  <si>
    <t>SI0052233BLE</t>
  </si>
  <si>
    <t>SI0052366BLE</t>
  </si>
  <si>
    <t>INV033534</t>
  </si>
  <si>
    <t>226989</t>
  </si>
  <si>
    <t>Visa Charges</t>
  </si>
  <si>
    <t>3228955</t>
  </si>
  <si>
    <t>432142</t>
  </si>
  <si>
    <t>TQ001</t>
  </si>
  <si>
    <t>Queensway Georges Dock Building</t>
  </si>
  <si>
    <t>434041</t>
  </si>
  <si>
    <t>210211833</t>
  </si>
  <si>
    <t>1090126470</t>
  </si>
  <si>
    <t>SI-38</t>
  </si>
  <si>
    <t>36286</t>
  </si>
  <si>
    <t>36501</t>
  </si>
  <si>
    <t>44803</t>
  </si>
  <si>
    <t>INV-0038</t>
  </si>
  <si>
    <t>INV-0040</t>
  </si>
  <si>
    <t>SICK19160</t>
  </si>
  <si>
    <t>INV-4394</t>
  </si>
  <si>
    <t>901097053</t>
  </si>
  <si>
    <t>901097054</t>
  </si>
  <si>
    <t>1718893</t>
  </si>
  <si>
    <t>1731047</t>
  </si>
  <si>
    <t>15259</t>
  </si>
  <si>
    <t>15260</t>
  </si>
  <si>
    <t>CF-LCR010626</t>
  </si>
  <si>
    <t>CF-LCR10526</t>
  </si>
  <si>
    <t>14501</t>
  </si>
  <si>
    <t>WI119</t>
  </si>
  <si>
    <t>LCR LCWIP Phase 3 - Missing Links</t>
  </si>
  <si>
    <t>14778</t>
  </si>
  <si>
    <t>14966</t>
  </si>
  <si>
    <t>15230</t>
  </si>
  <si>
    <t>15232</t>
  </si>
  <si>
    <t>15453</t>
  </si>
  <si>
    <t>15813</t>
  </si>
  <si>
    <t>15970</t>
  </si>
  <si>
    <t>16009</t>
  </si>
  <si>
    <t>16247</t>
  </si>
  <si>
    <t>SC 01080486</t>
  </si>
  <si>
    <t>SC 01081007</t>
  </si>
  <si>
    <t>5841873</t>
  </si>
  <si>
    <t>5862962</t>
  </si>
  <si>
    <t>5862963</t>
  </si>
  <si>
    <t>5884555</t>
  </si>
  <si>
    <t>5884556</t>
  </si>
  <si>
    <t>5906184</t>
  </si>
  <si>
    <t>5906185</t>
  </si>
  <si>
    <t>5925095</t>
  </si>
  <si>
    <t>5925096</t>
  </si>
  <si>
    <t>5943858</t>
  </si>
  <si>
    <t>5943859</t>
  </si>
  <si>
    <t>How-PE31/05/2026</t>
  </si>
  <si>
    <t>58</t>
  </si>
  <si>
    <t>LCR0039</t>
  </si>
  <si>
    <t>6218090</t>
  </si>
  <si>
    <t>INV-15473</t>
  </si>
  <si>
    <t>INV-15929</t>
  </si>
  <si>
    <t>INV-15967</t>
  </si>
  <si>
    <t>INV-16063</t>
  </si>
  <si>
    <t>INV-16086</t>
  </si>
  <si>
    <t>INV-16136</t>
  </si>
  <si>
    <t>INV-16167</t>
  </si>
  <si>
    <t>WA028</t>
  </si>
  <si>
    <t>Refurb &amp; Refresh of MI Ground Floor and Mezzanine</t>
  </si>
  <si>
    <t>INV-16243</t>
  </si>
  <si>
    <t>INV-16266</t>
  </si>
  <si>
    <t>WP-CRN02225544</t>
  </si>
  <si>
    <t>wp-INV12644985</t>
  </si>
  <si>
    <t>Beatles0054</t>
  </si>
  <si>
    <t>LCR 070526</t>
  </si>
  <si>
    <t>ferry002</t>
  </si>
  <si>
    <t>ferry003</t>
  </si>
  <si>
    <t>GB260427-LA7321456-1</t>
  </si>
  <si>
    <t>1036051</t>
  </si>
  <si>
    <t>WF156</t>
  </si>
  <si>
    <t>Woodside Power Distribution Strategy &amp; Upgrade</t>
  </si>
  <si>
    <t>1036051 INV</t>
  </si>
  <si>
    <t>CIS2176749</t>
  </si>
  <si>
    <t>INV-0180</t>
  </si>
  <si>
    <t>INV10730</t>
  </si>
  <si>
    <t>WA025</t>
  </si>
  <si>
    <t>Bootle Leisure Centre PSDS</t>
  </si>
  <si>
    <t>INV10742</t>
  </si>
  <si>
    <t>BMC-5673</t>
  </si>
  <si>
    <t>N016114</t>
  </si>
  <si>
    <t>N018952</t>
  </si>
  <si>
    <t>10544</t>
  </si>
  <si>
    <t>6115759</t>
  </si>
  <si>
    <t>PL395572</t>
  </si>
  <si>
    <t>SI0404939</t>
  </si>
  <si>
    <t>SI0406319</t>
  </si>
  <si>
    <t>PINV9182510</t>
  </si>
  <si>
    <t>PINV9185403</t>
  </si>
  <si>
    <t>RTS25050a</t>
  </si>
  <si>
    <t>RTS26052</t>
  </si>
  <si>
    <t>SI/009539</t>
  </si>
  <si>
    <t>SI/009540</t>
  </si>
  <si>
    <t>SI/009541</t>
  </si>
  <si>
    <t>SI/009542</t>
  </si>
  <si>
    <t>SI/009555</t>
  </si>
  <si>
    <t>SI/009556</t>
  </si>
  <si>
    <t>SI/009559</t>
  </si>
  <si>
    <t>INV-1397</t>
  </si>
  <si>
    <t>INV-1406</t>
  </si>
  <si>
    <t>SIF3180-2529 DD12 Seed Fund 03.06.26</t>
  </si>
  <si>
    <t>CA  Grant Funded Capital Loans</t>
  </si>
  <si>
    <t>SI-862</t>
  </si>
  <si>
    <t>0063</t>
  </si>
  <si>
    <t>INV-4760</t>
  </si>
  <si>
    <t>1202</t>
  </si>
  <si>
    <t>1208</t>
  </si>
  <si>
    <t>INV2026008</t>
  </si>
  <si>
    <t>1029</t>
  </si>
  <si>
    <t>CIS2177628</t>
  </si>
  <si>
    <t>INV-57287</t>
  </si>
  <si>
    <t>INV-57288</t>
  </si>
  <si>
    <t>IN260543</t>
  </si>
  <si>
    <t>WBR07</t>
  </si>
  <si>
    <t>WrightBus Diesel Bus Tranche 1</t>
  </si>
  <si>
    <t>IN260548</t>
  </si>
  <si>
    <t>IN260549</t>
  </si>
  <si>
    <t>IN260550</t>
  </si>
  <si>
    <t>IN260551</t>
  </si>
  <si>
    <t>IN260552</t>
  </si>
  <si>
    <t>IN260553</t>
  </si>
  <si>
    <t>IN260554</t>
  </si>
  <si>
    <t>IN260555</t>
  </si>
  <si>
    <t>IN260556</t>
  </si>
  <si>
    <t>IN260557</t>
  </si>
  <si>
    <t>IN260558</t>
  </si>
  <si>
    <t>IN260559</t>
  </si>
  <si>
    <t>IN260560</t>
  </si>
  <si>
    <t>IN260561</t>
  </si>
  <si>
    <t>IN260562</t>
  </si>
  <si>
    <t>IN260563</t>
  </si>
  <si>
    <t>IN260564</t>
  </si>
  <si>
    <t>IN260565</t>
  </si>
  <si>
    <t>IN260566</t>
  </si>
  <si>
    <t>IN260567</t>
  </si>
  <si>
    <t>IN260568</t>
  </si>
  <si>
    <t>IN260569</t>
  </si>
  <si>
    <t>IN260570</t>
  </si>
  <si>
    <t>IN260571</t>
  </si>
  <si>
    <t>IN260572</t>
  </si>
  <si>
    <t>IN260573</t>
  </si>
  <si>
    <t>IN260574</t>
  </si>
  <si>
    <t>IN260575</t>
  </si>
  <si>
    <t>IN260576</t>
  </si>
  <si>
    <t>IN260577</t>
  </si>
  <si>
    <t>IN260579</t>
  </si>
  <si>
    <t>IN260584</t>
  </si>
  <si>
    <t>IN260626</t>
  </si>
  <si>
    <t>IN260627</t>
  </si>
  <si>
    <t>IN260628</t>
  </si>
  <si>
    <t>IN260629</t>
  </si>
  <si>
    <t>IN260640</t>
  </si>
  <si>
    <t>IN260641</t>
  </si>
  <si>
    <t>IN260642</t>
  </si>
  <si>
    <t>IN260676</t>
  </si>
  <si>
    <t>IN260677</t>
  </si>
  <si>
    <t>IN260678</t>
  </si>
  <si>
    <t>IN260679</t>
  </si>
  <si>
    <t>1010/MT</t>
  </si>
  <si>
    <t>inv-0881</t>
  </si>
  <si>
    <t>RP-LCRCA-009</t>
  </si>
  <si>
    <t>20049965-DIG-606-JIT-DAN-T</t>
  </si>
  <si>
    <t>DIG-604-JIT-DAN-T_C5_20046957</t>
  </si>
  <si>
    <t>SI41677</t>
  </si>
  <si>
    <t>IN22091809</t>
  </si>
  <si>
    <t>IN22091810</t>
  </si>
  <si>
    <t>IN22091811</t>
  </si>
  <si>
    <t>IN22091812</t>
  </si>
  <si>
    <t>IN22091813</t>
  </si>
  <si>
    <t>0000105147</t>
  </si>
  <si>
    <t>INV-0161</t>
  </si>
  <si>
    <t>CM052637</t>
  </si>
  <si>
    <t>1144280</t>
  </si>
  <si>
    <t>1145019</t>
  </si>
  <si>
    <t>1145427</t>
  </si>
  <si>
    <t>1145428</t>
  </si>
  <si>
    <t>1145777</t>
  </si>
  <si>
    <t>1145778</t>
  </si>
  <si>
    <t>1146317</t>
  </si>
  <si>
    <t>1146318</t>
  </si>
  <si>
    <t>1146868</t>
  </si>
  <si>
    <t>1146869</t>
  </si>
  <si>
    <t>1147229</t>
  </si>
  <si>
    <t>1147230</t>
  </si>
  <si>
    <t>SI-3664</t>
  </si>
  <si>
    <t>14771</t>
  </si>
  <si>
    <t>AD/SMH/09</t>
  </si>
  <si>
    <t>3100043</t>
  </si>
  <si>
    <t>INV000000653</t>
  </si>
  <si>
    <t>347</t>
  </si>
  <si>
    <t>1241117</t>
  </si>
  <si>
    <t>INV-0117</t>
  </si>
  <si>
    <t>INV-0118</t>
  </si>
  <si>
    <t>INV-0119</t>
  </si>
  <si>
    <t>INV-0123</t>
  </si>
  <si>
    <t>192194</t>
  </si>
  <si>
    <t>192376</t>
  </si>
  <si>
    <t>#1117</t>
  </si>
  <si>
    <t>#1118</t>
  </si>
  <si>
    <t>INV-0490</t>
  </si>
  <si>
    <t>001903896-000263</t>
  </si>
  <si>
    <t>FAC2605BE-00003</t>
  </si>
  <si>
    <t>FAC2605BE-00003 INV</t>
  </si>
  <si>
    <t>P520047031</t>
  </si>
  <si>
    <t>502953</t>
  </si>
  <si>
    <t>WT260</t>
  </si>
  <si>
    <t>3 yr Inv - Asset management EV Fleet &amp; charging infrastructure</t>
  </si>
  <si>
    <t>502955</t>
  </si>
  <si>
    <t>502956</t>
  </si>
  <si>
    <t>502957</t>
  </si>
  <si>
    <t>INV-0633PicowFarmNo.7</t>
  </si>
  <si>
    <t>WA024</t>
  </si>
  <si>
    <t>Picow Farm Depot PSDS</t>
  </si>
  <si>
    <t>INV-0644 Hardshaw Brook No.7</t>
  </si>
  <si>
    <t>INV-0645 Picow Farm No.8</t>
  </si>
  <si>
    <t>JT1</t>
  </si>
  <si>
    <t>I-001488</t>
  </si>
  <si>
    <t>I-001630</t>
  </si>
  <si>
    <t>I-001708</t>
  </si>
  <si>
    <t>1079689</t>
  </si>
  <si>
    <t>260239</t>
  </si>
  <si>
    <t>AME/56</t>
  </si>
  <si>
    <t>INV-0756</t>
  </si>
  <si>
    <t>TES25000071</t>
  </si>
  <si>
    <t>AC291</t>
  </si>
  <si>
    <t>SIF Bus, Events</t>
  </si>
  <si>
    <t>SI-000138</t>
  </si>
  <si>
    <t>38076</t>
  </si>
  <si>
    <t>1097</t>
  </si>
  <si>
    <t>2792</t>
  </si>
  <si>
    <t>1474</t>
  </si>
  <si>
    <t>INV-52762</t>
  </si>
  <si>
    <t>SI00000001</t>
  </si>
  <si>
    <t>WBR04</t>
  </si>
  <si>
    <t>Bus Reforem Resource</t>
  </si>
  <si>
    <t>CW6297</t>
  </si>
  <si>
    <t>554792675</t>
  </si>
  <si>
    <t>A2026-2439</t>
  </si>
  <si>
    <t>005</t>
  </si>
  <si>
    <t>1006360</t>
  </si>
  <si>
    <t>1009628</t>
  </si>
  <si>
    <t>1009669</t>
  </si>
  <si>
    <t>307930 - 23/06/2026</t>
  </si>
  <si>
    <t>307930 18.05.26</t>
  </si>
  <si>
    <t>0000576143</t>
  </si>
  <si>
    <t>MW26-04</t>
  </si>
  <si>
    <t>MW26-04B</t>
  </si>
  <si>
    <t>MW26-04C</t>
  </si>
  <si>
    <t>415</t>
  </si>
  <si>
    <t>CIS2174143</t>
  </si>
  <si>
    <t>CIS2175147</t>
  </si>
  <si>
    <t>6870</t>
  </si>
  <si>
    <t>6871</t>
  </si>
  <si>
    <t>1006701</t>
  </si>
  <si>
    <t>AC621</t>
  </si>
  <si>
    <t>Social Housing Decarbonisation Fund (SHDF) Wave 2</t>
  </si>
  <si>
    <t>20262106</t>
  </si>
  <si>
    <t>PL 03/06/2026</t>
  </si>
  <si>
    <t>56967</t>
  </si>
  <si>
    <t>56968</t>
  </si>
  <si>
    <t>57031</t>
  </si>
  <si>
    <t>901567</t>
  </si>
  <si>
    <t>2026300</t>
  </si>
  <si>
    <t>0182830326000844</t>
  </si>
  <si>
    <t>2101501303</t>
  </si>
  <si>
    <t>INV-2409</t>
  </si>
  <si>
    <t>INV-2412</t>
  </si>
  <si>
    <t>INV-13389</t>
  </si>
  <si>
    <t>054</t>
  </si>
  <si>
    <t>4478</t>
  </si>
  <si>
    <t>26-27/001</t>
  </si>
  <si>
    <t>SI100010</t>
  </si>
  <si>
    <t>26/06</t>
  </si>
  <si>
    <t>INV-2025486</t>
  </si>
  <si>
    <t>24</t>
  </si>
  <si>
    <t>308018</t>
  </si>
  <si>
    <t>Gradan Raven SPV Ltd</t>
  </si>
  <si>
    <t>SIF3189GradanRavenSPV25/26Q1</t>
  </si>
  <si>
    <t>308019</t>
  </si>
  <si>
    <t>John Noel Management</t>
  </si>
  <si>
    <t>41211</t>
  </si>
  <si>
    <t>308020</t>
  </si>
  <si>
    <t>Kusoma Training and Consultancy</t>
  </si>
  <si>
    <t>202</t>
  </si>
  <si>
    <t>308027</t>
  </si>
  <si>
    <t>EVENTS WORLWIDE PTY LTD</t>
  </si>
  <si>
    <t>ZZ920</t>
  </si>
  <si>
    <t>Repayables Holding Account</t>
  </si>
  <si>
    <t>308028</t>
  </si>
  <si>
    <t>A &amp; M Marquees/ Events LTD</t>
  </si>
  <si>
    <t>4052</t>
  </si>
  <si>
    <t>AVI23778</t>
  </si>
  <si>
    <t>LC</t>
  </si>
  <si>
    <t>INVOICE 36343 - REF SHE/147178</t>
  </si>
  <si>
    <t>TAX INVOICE 10700796 - SHI5336.211.SDB.SMAR</t>
  </si>
  <si>
    <t>TAX INVOICE 10700972 - REF SHI5336.151.LLD.SMAR</t>
  </si>
  <si>
    <t>3965</t>
  </si>
  <si>
    <t>3966</t>
  </si>
  <si>
    <t>3968</t>
  </si>
  <si>
    <t>3969</t>
  </si>
  <si>
    <t>COM080126 postage</t>
  </si>
  <si>
    <t>AVI101395</t>
  </si>
  <si>
    <t>AVI116201</t>
  </si>
  <si>
    <t>AVI118293</t>
  </si>
  <si>
    <t>AVI119764</t>
  </si>
  <si>
    <t>AVI126852</t>
  </si>
  <si>
    <t>AVI132832</t>
  </si>
  <si>
    <t>AVI136203</t>
  </si>
  <si>
    <t>AVI136881</t>
  </si>
  <si>
    <t>AVI145153</t>
  </si>
  <si>
    <t>AVI155919</t>
  </si>
  <si>
    <t>AVI161295</t>
  </si>
  <si>
    <t>AVI164363</t>
  </si>
  <si>
    <t>AVI167629A</t>
  </si>
  <si>
    <t>AVI167841</t>
  </si>
  <si>
    <t>AVI169464</t>
  </si>
  <si>
    <t>AVI170644</t>
  </si>
  <si>
    <t>AVI176200</t>
  </si>
  <si>
    <t>AVI176399</t>
  </si>
  <si>
    <t>AVI178053</t>
  </si>
  <si>
    <t>AVI209669</t>
  </si>
  <si>
    <t>AVI209984</t>
  </si>
  <si>
    <t>AVI212146</t>
  </si>
  <si>
    <t>AVI217187</t>
  </si>
  <si>
    <t>AVI221959</t>
  </si>
  <si>
    <t>AVI22222</t>
  </si>
  <si>
    <t>AVI230191</t>
  </si>
  <si>
    <t>AVI234571</t>
  </si>
  <si>
    <t>AVI236630</t>
  </si>
  <si>
    <t>AVI242482</t>
  </si>
  <si>
    <t>AVI246007</t>
  </si>
  <si>
    <t>AVI247855</t>
  </si>
  <si>
    <t>AVI250492</t>
  </si>
  <si>
    <t>AVI258983</t>
  </si>
  <si>
    <t>AVI261806</t>
  </si>
  <si>
    <t>AVI264232</t>
  </si>
  <si>
    <t>AVI264489</t>
  </si>
  <si>
    <t>AVI264573</t>
  </si>
  <si>
    <t>AVI264676</t>
  </si>
  <si>
    <t>AVI269240</t>
  </si>
  <si>
    <t>AVI272848</t>
  </si>
  <si>
    <t>AVI273905</t>
  </si>
  <si>
    <t>AVI274127</t>
  </si>
  <si>
    <t>AVI275256</t>
  </si>
  <si>
    <t>AVI276783</t>
  </si>
  <si>
    <t>AVI276804</t>
  </si>
  <si>
    <t>AVI277904</t>
  </si>
  <si>
    <t>AVI31574</t>
  </si>
  <si>
    <t>AVI33786</t>
  </si>
  <si>
    <t>AVI34492</t>
  </si>
  <si>
    <t>AVI37899</t>
  </si>
  <si>
    <t>AVI47888</t>
  </si>
  <si>
    <t>AVI9094</t>
  </si>
  <si>
    <t>CI-0100-00085957</t>
  </si>
  <si>
    <t>Legal Third Party Payments (CR)</t>
  </si>
  <si>
    <t>BX26052178100561</t>
  </si>
  <si>
    <t>BX26050676573647</t>
  </si>
  <si>
    <t>IN15777368</t>
  </si>
  <si>
    <t>Cancelled 260619 2173336</t>
  </si>
  <si>
    <t>B0401</t>
  </si>
  <si>
    <t>Mersey Ferries Balance Sheet</t>
  </si>
  <si>
    <t>Cancelled 260626 4014682</t>
  </si>
  <si>
    <t>Cancelled 260623 4014632</t>
  </si>
  <si>
    <t>Cancelled 260623 2175522</t>
  </si>
  <si>
    <t>Grand Total</t>
  </si>
  <si>
    <t>Total</t>
  </si>
  <si>
    <t>Sum of amount</t>
  </si>
  <si>
    <t>Bank Reversals CROLAN</t>
  </si>
  <si>
    <t>transno 2177310 Npower supplier id missing</t>
  </si>
  <si>
    <t>roundings</t>
  </si>
  <si>
    <t>VAT Excl. Amount</t>
  </si>
  <si>
    <t>Panda (B&amp;M)</t>
  </si>
  <si>
    <t>HOUSE OF DISASTER</t>
  </si>
  <si>
    <t>Hilton</t>
  </si>
  <si>
    <t>ABB LTD</t>
  </si>
  <si>
    <t>ATS Heritage</t>
  </si>
  <si>
    <t>[REDACTED - PERSONAL DATA]</t>
  </si>
  <si>
    <t xml:space="preserve">Andwis Lifts </t>
  </si>
  <si>
    <t>Create Impact</t>
  </si>
  <si>
    <t>aSPIRE EDUCATION</t>
  </si>
  <si>
    <t>Wrightbus</t>
  </si>
  <si>
    <t>SThree Partnership LLP</t>
  </si>
  <si>
    <t>Town Lane Infant School</t>
  </si>
  <si>
    <t>TICKETER</t>
  </si>
  <si>
    <t>Howards Travel &amp; Omega Busways</t>
  </si>
  <si>
    <t>The Punchline</t>
  </si>
  <si>
    <t>Fabric Shift</t>
  </si>
  <si>
    <t>Pair</t>
  </si>
  <si>
    <t>Janus Architecture</t>
  </si>
  <si>
    <t>LSH PRODUCTIONS</t>
  </si>
  <si>
    <t>CROSBY TRAINING</t>
  </si>
  <si>
    <t>Morson Praxis</t>
  </si>
  <si>
    <t>Eat Grab &amp; Go-Central Library</t>
  </si>
  <si>
    <t>3C Payment UK Ltd</t>
  </si>
  <si>
    <t>Creative Cities Convention Limited</t>
  </si>
  <si>
    <t>Volvo Cars Chester</t>
  </si>
  <si>
    <t>Select Business Gifts</t>
  </si>
  <si>
    <t>SP Energy Networks</t>
  </si>
  <si>
    <t>Brakes</t>
  </si>
  <si>
    <t>Appleton Thorn Primary School</t>
  </si>
  <si>
    <t>Venekai Consulting Services</t>
  </si>
  <si>
    <t>Waterplus</t>
  </si>
  <si>
    <t>PRECISION RESOURCE GROUP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</si>
</sst>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i/>
      <sz val="9"/>
      <color rgb="FF7030A0"/>
      <name val="Aptos Narrow"/>
      <family val="2"/>
      <scheme val="minor"/>
    </font>
    <font>
      <b/>
      <i/>
      <sz val="11"/>
      <color rgb="FF7030A0"/>
      <name val="Aptos Narrow"/>
      <family val="2"/>
      <scheme val="minor"/>
    </font>
    <font>
      <b/>
      <i/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0" fontId="8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49" fontId="0" fillId="3" borderId="0" xfId="0" applyNumberFormat="1" applyFill="1" applyAlignment="1">
      <alignment horizontal="left"/>
    </xf>
    <xf numFmtId="1" fontId="0" fillId="3" borderId="0" xfId="0" applyNumberFormat="1" applyFill="1" applyAlignment="1">
      <alignment horizontal="right"/>
    </xf>
    <xf numFmtId="14" fontId="0" fillId="3" borderId="0" xfId="0" applyNumberFormat="1" applyFill="1"/>
    <xf numFmtId="40" fontId="0" fillId="3" borderId="0" xfId="0" applyNumberFormat="1" applyFill="1" applyAlignment="1">
      <alignment horizontal="right"/>
    </xf>
    <xf numFmtId="49" fontId="0" fillId="0" borderId="4" xfId="0" applyNumberFormat="1" applyBorder="1" applyAlignment="1">
      <alignment horizontal="left"/>
    </xf>
    <xf numFmtId="49" fontId="0" fillId="3" borderId="4" xfId="0" applyNumberForma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left"/>
    </xf>
    <xf numFmtId="49" fontId="0" fillId="3" borderId="2" xfId="0" applyNumberFormat="1" applyFill="1" applyBorder="1" applyAlignment="1">
      <alignment horizontal="left"/>
    </xf>
    <xf numFmtId="1" fontId="0" fillId="3" borderId="2" xfId="0" applyNumberFormat="1" applyFill="1" applyBorder="1" applyAlignment="1">
      <alignment horizontal="right"/>
    </xf>
    <xf numFmtId="14" fontId="0" fillId="3" borderId="2" xfId="0" applyNumberFormat="1" applyFill="1" applyBorder="1"/>
    <xf numFmtId="40" fontId="0" fillId="3" borderId="2" xfId="0" applyNumberFormat="1" applyFill="1" applyBorder="1" applyAlignment="1">
      <alignment horizontal="right"/>
    </xf>
    <xf numFmtId="164" fontId="0" fillId="0" borderId="0" xfId="0" applyNumberFormat="1"/>
    <xf numFmtId="164" fontId="0" fillId="0" borderId="10" xfId="0" applyNumberFormat="1" applyBorder="1"/>
    <xf numFmtId="164" fontId="1" fillId="0" borderId="10" xfId="0" applyNumberFormat="1" applyFont="1" applyBorder="1"/>
    <xf numFmtId="0" fontId="0" fillId="0" borderId="0" xfId="0" applyAlignment="1">
      <alignment horizontal="center"/>
    </xf>
    <xf numFmtId="40" fontId="0" fillId="0" borderId="6" xfId="0" applyNumberFormat="1" applyBorder="1" applyAlignment="1">
      <alignment horizontal="right"/>
    </xf>
    <xf numFmtId="40" fontId="0" fillId="3" borderId="6" xfId="0" applyNumberFormat="1" applyFill="1" applyBorder="1" applyAlignment="1">
      <alignment horizontal="right"/>
    </xf>
    <xf numFmtId="40" fontId="0" fillId="3" borderId="5" xfId="0" applyNumberFormat="1" applyFill="1" applyBorder="1" applyAlignment="1">
      <alignment horizontal="right"/>
    </xf>
    <xf numFmtId="49" fontId="0" fillId="0" borderId="0" xfId="0" applyNumberFormat="1" applyAlignment="1">
      <alignment horizontal="center"/>
    </xf>
    <xf numFmtId="49" fontId="0" fillId="3" borderId="0" xfId="0" applyNumberFormat="1" applyFill="1" applyAlignment="1">
      <alignment horizontal="center"/>
    </xf>
    <xf numFmtId="49" fontId="0" fillId="3" borderId="2" xfId="0" applyNumberForma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49" fontId="1" fillId="4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applyFont="1" applyFill="1"/>
    <xf numFmtId="14" fontId="1" fillId="4" borderId="0" xfId="0" applyNumberFormat="1" applyFont="1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164" fontId="0" fillId="5" borderId="0" xfId="0" applyNumberFormat="1" applyFill="1"/>
    <xf numFmtId="0" fontId="2" fillId="0" borderId="1" xfId="0" applyFont="1" applyBorder="1"/>
    <xf numFmtId="164" fontId="1" fillId="0" borderId="11" xfId="0" applyNumberFormat="1" applyFont="1" applyBorder="1"/>
    <xf numFmtId="164" fontId="1" fillId="0" borderId="0" xfId="0" applyNumberFormat="1" applyFont="1"/>
    <xf numFmtId="164" fontId="0" fillId="6" borderId="0" xfId="0" applyNumberFormat="1" applyFill="1"/>
    <xf numFmtId="0" fontId="2" fillId="0" borderId="0" xfId="0" applyFont="1"/>
    <xf numFmtId="0" fontId="0" fillId="5" borderId="0" xfId="0" applyFill="1" applyAlignment="1">
      <alignment horizontal="left"/>
    </xf>
    <xf numFmtId="0" fontId="0" fillId="6" borderId="0" xfId="0" applyFill="1" applyAlignment="1">
      <alignment horizontal="left"/>
    </xf>
    <xf numFmtId="0" fontId="0" fillId="7" borderId="0" xfId="0" applyFill="1" applyAlignment="1">
      <alignment horizontal="left"/>
    </xf>
    <xf numFmtId="49" fontId="0" fillId="7" borderId="0" xfId="0" applyNumberFormat="1" applyFill="1" applyAlignment="1">
      <alignment horizontal="left"/>
    </xf>
    <xf numFmtId="0" fontId="0" fillId="7" borderId="0" xfId="0" applyFill="1" applyAlignment="1">
      <alignment horizontal="center"/>
    </xf>
    <xf numFmtId="14" fontId="0" fillId="7" borderId="0" xfId="0" applyNumberFormat="1" applyFill="1" applyAlignment="1">
      <alignment horizontal="center"/>
    </xf>
    <xf numFmtId="164" fontId="0" fillId="7" borderId="0" xfId="0" applyNumberFormat="1" applyFill="1"/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64" fontId="1" fillId="8" borderId="10" xfId="0" applyNumberFormat="1" applyFont="1" applyFill="1" applyBorder="1"/>
    <xf numFmtId="0" fontId="1" fillId="8" borderId="0" xfId="0" applyFont="1" applyFill="1"/>
    <xf numFmtId="0" fontId="1" fillId="8" borderId="0" xfId="0" applyFont="1" applyFill="1" applyAlignment="1">
      <alignment horizontal="center"/>
    </xf>
    <xf numFmtId="164" fontId="1" fillId="8" borderId="10" xfId="0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" fillId="9" borderId="0" xfId="0" applyFont="1" applyFill="1" applyAlignment="1">
      <alignment horizontal="left"/>
    </xf>
    <xf numFmtId="49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horizontal="center"/>
    </xf>
    <xf numFmtId="14" fontId="1" fillId="9" borderId="0" xfId="0" applyNumberFormat="1" applyFont="1" applyFill="1" applyAlignment="1">
      <alignment horizontal="center"/>
    </xf>
    <xf numFmtId="164" fontId="1" fillId="9" borderId="0" xfId="0" applyNumberFormat="1" applyFont="1" applyFill="1" applyAlignment="1">
      <alignment horizontal="center"/>
    </xf>
    <xf numFmtId="49" fontId="0" fillId="5" borderId="0" xfId="0" applyNumberFormat="1" applyFill="1" applyAlignment="1">
      <alignment horizontal="left"/>
    </xf>
    <xf numFmtId="0" fontId="0" fillId="5" borderId="0" xfId="0" applyFill="1" applyAlignment="1">
      <alignment horizontal="center"/>
    </xf>
    <xf numFmtId="14" fontId="0" fillId="5" borderId="0" xfId="0" applyNumberFormat="1" applyFill="1" applyAlignment="1">
      <alignment horizontal="center"/>
    </xf>
    <xf numFmtId="164" fontId="1" fillId="6" borderId="11" xfId="0" applyNumberFormat="1" applyFont="1" applyFill="1" applyBorder="1"/>
    <xf numFmtId="0" fontId="4" fillId="0" borderId="0" xfId="0" applyFont="1" applyAlignment="1">
      <alignment horizontal="left"/>
    </xf>
    <xf numFmtId="0" fontId="6" fillId="0" borderId="0" xfId="0" applyFont="1"/>
    <xf numFmtId="164" fontId="7" fillId="0" borderId="0" xfId="0" applyNumberFormat="1" applyFo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2" xfId="0" pivotButton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64" fontId="0" fillId="0" borderId="17" xfId="0" applyNumberFormat="1" applyBorder="1"/>
    <xf numFmtId="164" fontId="0" fillId="0" borderId="18" xfId="0" applyNumberFormat="1" applyBorder="1"/>
    <xf numFmtId="164" fontId="0" fillId="0" borderId="19" xfId="0" applyNumberFormat="1" applyBorder="1"/>
    <xf numFmtId="0" fontId="0" fillId="5" borderId="0" xfId="0" applyFill="1"/>
    <xf numFmtId="0" fontId="0" fillId="0" borderId="20" xfId="0" applyBorder="1"/>
    <xf numFmtId="0" fontId="8" fillId="0" borderId="21" xfId="1" pivotButton="1" applyBorder="1"/>
    <xf numFmtId="0" fontId="8" fillId="0" borderId="22" xfId="1" applyBorder="1"/>
    <xf numFmtId="0" fontId="8" fillId="0" borderId="21" xfId="1" applyBorder="1"/>
    <xf numFmtId="40" fontId="8" fillId="0" borderId="22" xfId="1" applyNumberFormat="1" applyBorder="1"/>
    <xf numFmtId="0" fontId="8" fillId="0" borderId="23" xfId="1" applyBorder="1"/>
    <xf numFmtId="0" fontId="8" fillId="0" borderId="24" xfId="1" applyBorder="1"/>
    <xf numFmtId="40" fontId="8" fillId="0" borderId="25" xfId="1" applyNumberFormat="1" applyBorder="1"/>
    <xf numFmtId="0" fontId="8" fillId="0" borderId="26" xfId="1" applyBorder="1"/>
    <xf numFmtId="0" fontId="8" fillId="0" borderId="27" xfId="1" applyBorder="1"/>
    <xf numFmtId="40" fontId="8" fillId="0" borderId="28" xfId="1" applyNumberFormat="1" applyBorder="1"/>
    <xf numFmtId="0" fontId="8" fillId="10" borderId="24" xfId="1" applyFill="1" applyBorder="1"/>
    <xf numFmtId="40" fontId="8" fillId="10" borderId="25" xfId="1" applyNumberFormat="1" applyFill="1" applyBorder="1"/>
    <xf numFmtId="164" fontId="0" fillId="10" borderId="0" xfId="0" applyNumberFormat="1" applyFill="1"/>
    <xf numFmtId="0" fontId="2" fillId="0" borderId="0" xfId="0" applyFont="1" applyAlignment="1">
      <alignment horizontal="left" vertical="top" wrapText="1"/>
    </xf>
  </cellXfs>
  <cellStyles count="2">
    <cellStyle name="Normal" xfId="0" builtinId="0"/>
    <cellStyle name="Normal_Sheet1" xfId="1" xr:uid="{F95A94EC-E6F9-42DE-B00A-BD446A73D0A2}"/>
  </cellStyles>
  <dxfs count="2">
    <dxf>
      <numFmt numFmtId="164" formatCode="#,##0.00_ ;[Red]\-#,##0.00\ "/>
    </dxf>
    <dxf>
      <numFmt numFmtId="164" formatCode="#,##0.00_ ;[Red]\-#,##0.00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591176</xdr:colOff>
      <xdr:row>41</xdr:row>
      <xdr:rowOff>57541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0BA35C-130E-5409-6EA4-EA92F8295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73576" cy="76076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19</xdr:col>
      <xdr:colOff>578475</xdr:colOff>
      <xdr:row>83</xdr:row>
      <xdr:rowOff>51191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250C22-DA81-DAE2-BB43-2BC6A393A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734300"/>
          <a:ext cx="12160875" cy="76013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90</xdr:row>
      <xdr:rowOff>0</xdr:rowOff>
    </xdr:from>
    <xdr:to>
      <xdr:col>19</xdr:col>
      <xdr:colOff>168370</xdr:colOff>
      <xdr:row>144</xdr:row>
      <xdr:rowOff>105871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3B3DA9-4C76-49EC-AA07-93ACB4DD1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6200" y="17354550"/>
          <a:ext cx="18278570" cy="1004997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itzsimons, Tracey" refreshedDate="46216.656770370369" createdVersion="8" refreshedVersion="8" minRefreshableVersion="3" recordCount="4475" xr:uid="{F87EFADA-82CA-4BC2-9076-DA6CB35D3B84}">
  <cacheSource type="worksheet">
    <worksheetSource ref="B7:G1609" sheet="period 202603 jun"/>
  </cacheSource>
  <cacheFields count="19">
    <cacheField name="text str0dim_1" numFmtId="49">
      <sharedItems containsBlank="1"/>
    </cacheField>
    <cacheField name="text apar_id" numFmtId="49">
      <sharedItems containsBlank="1"/>
    </cacheField>
    <cacheField name="text xapar_id" numFmtId="49">
      <sharedItems containsBlank="1"/>
    </cacheField>
    <cacheField name="text period" numFmtId="0">
      <sharedItems containsBlank="1" containsMixedTypes="1" containsNumber="1" containsInteger="1" minValue="202603" maxValue="202603"/>
    </cacheField>
    <cacheField name="text voucher_type" numFmtId="49">
      <sharedItems containsBlank="1" count="13">
        <s v="Trans.Type"/>
        <m/>
        <s v="II"/>
        <s v="BU"/>
        <s v="CD"/>
        <s v="CT"/>
        <s v="AE"/>
        <s v="RA"/>
        <s v="RV"/>
        <s v="SU"/>
        <s v="AV"/>
        <s v="LC"/>
        <s v="TK"/>
      </sharedItems>
    </cacheField>
    <cacheField name="text voucher_no" numFmtId="0">
      <sharedItems containsBlank="1" containsMixedTypes="1" containsNumber="1" containsInteger="1" minValue="1112" maxValue="2178157" count="1851">
        <s v="Trans.No"/>
        <m/>
        <n v="2176116"/>
        <n v="2176118"/>
        <n v="2176120"/>
        <n v="2176122"/>
        <n v="2176123"/>
        <n v="2177527"/>
        <n v="2176237"/>
        <n v="2176899"/>
        <n v="2177420"/>
        <n v="2176988"/>
        <n v="2176513"/>
        <n v="2176418"/>
        <n v="2176662"/>
        <n v="2176674"/>
        <n v="2176655"/>
        <n v="2176673"/>
        <n v="2177885"/>
        <n v="2176668"/>
        <n v="2177529"/>
        <n v="2176550"/>
        <n v="2176586"/>
        <n v="2177964"/>
        <n v="2176723"/>
        <n v="2177336"/>
        <n v="2176162"/>
        <n v="2176194"/>
        <n v="2176016"/>
        <n v="2176259"/>
        <n v="2177102"/>
        <n v="2177103"/>
        <n v="2177104"/>
        <n v="2177105"/>
        <n v="2177212"/>
        <n v="2177214"/>
        <n v="2177781"/>
        <n v="2177952"/>
        <n v="2177906"/>
        <n v="2177718"/>
        <n v="2170430"/>
        <n v="2170434"/>
        <n v="2177343"/>
        <n v="2177344"/>
        <n v="2176752"/>
        <n v="2176806"/>
        <n v="2177211"/>
        <n v="2175128"/>
        <n v="2175194"/>
        <n v="2175704"/>
        <n v="2175702"/>
        <n v="2176876"/>
        <n v="2176920"/>
        <n v="2176283"/>
        <n v="2176304"/>
        <n v="2176482"/>
        <n v="2176996"/>
        <n v="2176997"/>
        <n v="2176580"/>
        <n v="2176744"/>
        <n v="2177006"/>
        <n v="2176896"/>
        <n v="2177413"/>
        <n v="2176609"/>
        <n v="2176203"/>
        <n v="2177989"/>
        <n v="2175854"/>
        <n v="2175085"/>
        <n v="2176919"/>
        <n v="2176575"/>
        <n v="2176252"/>
        <n v="2176790"/>
        <n v="2176156"/>
        <n v="2176031"/>
        <n v="2176032"/>
        <n v="2176732"/>
        <n v="2176800"/>
        <n v="2177267"/>
        <n v="2177234"/>
        <n v="2177409"/>
        <n v="2177235"/>
        <n v="2177942"/>
        <n v="2177617"/>
        <n v="2177620"/>
        <n v="2177943"/>
        <n v="2176611"/>
        <n v="2174091"/>
        <n v="2176817"/>
        <n v="2176461"/>
        <n v="2176462"/>
        <n v="2176528"/>
        <n v="2177468"/>
        <n v="2176989"/>
        <n v="2176969"/>
        <n v="2177137"/>
        <n v="2177138"/>
        <n v="2177139"/>
        <n v="2177140"/>
        <n v="2176998"/>
        <n v="2178092"/>
        <n v="2177098"/>
        <n v="2176667"/>
        <n v="2176684"/>
        <n v="2176660"/>
        <n v="2176683"/>
        <n v="2176244"/>
        <n v="2176977"/>
        <n v="2176730"/>
        <n v="2177517"/>
        <n v="2176901"/>
        <n v="2176903"/>
        <n v="2176904"/>
        <n v="2176906"/>
        <n v="2177213"/>
        <n v="2177329"/>
        <n v="2176130"/>
        <n v="2176290"/>
        <n v="2176132"/>
        <n v="2176255"/>
        <n v="2176205"/>
        <n v="2176346"/>
        <n v="2176348"/>
        <n v="2176352"/>
        <n v="2176608"/>
        <n v="2176765"/>
        <n v="2177063"/>
        <n v="2177536"/>
        <n v="2177399"/>
        <n v="2177961"/>
        <n v="2176463"/>
        <n v="2176990"/>
        <n v="2176999"/>
        <n v="2177000"/>
        <n v="2177001"/>
        <n v="2176373"/>
        <n v="2177131"/>
        <n v="2177132"/>
        <n v="2177133"/>
        <n v="2177134"/>
        <n v="2177135"/>
        <n v="2176991"/>
        <n v="2176857"/>
        <n v="2176859"/>
        <n v="2176293"/>
        <n v="2176813"/>
        <n v="2177525"/>
        <n v="2175474"/>
        <n v="2175442"/>
        <n v="2175579"/>
        <n v="2175484"/>
        <n v="2175580"/>
        <n v="2175999"/>
        <n v="2176000"/>
        <n v="2176390"/>
        <n v="2176514"/>
        <n v="2176515"/>
        <n v="2177324"/>
        <n v="2177325"/>
        <n v="2177377"/>
        <n v="2177326"/>
        <n v="2177315"/>
        <n v="2176715"/>
        <n v="2177327"/>
        <n v="2177849"/>
        <n v="2177844"/>
        <n v="2177846"/>
        <n v="2176965"/>
        <n v="2177117"/>
        <n v="2177118"/>
        <n v="2177678"/>
        <n v="2176971"/>
        <n v="2177142"/>
        <n v="2177460"/>
        <n v="2177695"/>
        <n v="2177696"/>
        <n v="2177697"/>
        <n v="2176529"/>
        <n v="2177337"/>
        <n v="2177060"/>
        <n v="2176724"/>
        <n v="2176725"/>
        <n v="2176936"/>
        <n v="2176937"/>
        <n v="2176938"/>
        <n v="2176939"/>
        <n v="2176940"/>
        <n v="2176941"/>
        <n v="2176942"/>
        <n v="2176943"/>
        <n v="2176944"/>
        <n v="2176945"/>
        <n v="2176419"/>
        <n v="2176268"/>
        <n v="2176195"/>
        <n v="2176424"/>
        <n v="2177986"/>
        <n v="2173995"/>
        <n v="2177719"/>
        <n v="2176362"/>
        <n v="2176556"/>
        <n v="2176992"/>
        <n v="2177007"/>
        <n v="2176433"/>
        <n v="2176630"/>
        <n v="2176631"/>
        <n v="2176632"/>
        <n v="2176633"/>
        <n v="2175910"/>
        <n v="2177050"/>
        <n v="2177613"/>
        <n v="2177614"/>
        <n v="2177615"/>
        <n v="2177616"/>
        <n v="2177618"/>
        <n v="1112"/>
        <n v="2177523"/>
        <n v="2177526"/>
        <n v="2176708"/>
        <n v="2176709"/>
        <n v="2176710"/>
        <n v="2176711"/>
        <n v="2176712"/>
        <n v="2177025"/>
        <n v="2176713"/>
        <n v="2176634"/>
        <n v="2172578"/>
        <n v="2177067"/>
        <n v="2177227"/>
        <n v="2177445"/>
        <n v="2177210"/>
        <n v="2176422"/>
        <n v="2177920"/>
        <n v="2177002"/>
        <n v="2177699"/>
        <n v="2176661"/>
        <n v="2176672"/>
        <n v="2176671"/>
        <n v="2176669"/>
        <n v="2177528"/>
        <n v="2176238"/>
        <n v="2176974"/>
        <n v="2176464"/>
        <n v="2176972"/>
        <n v="2177146"/>
        <n v="2177910"/>
        <n v="2176267"/>
        <n v="2177810"/>
        <n v="2177720"/>
        <n v="2177700"/>
        <n v="2177932"/>
        <n v="2176530"/>
        <n v="2177461"/>
        <n v="2176208"/>
        <n v="2176209"/>
        <n v="2177143"/>
        <n v="2177144"/>
        <n v="2177145"/>
        <n v="2176818"/>
        <n v="2176465"/>
        <n v="2177003"/>
        <n v="2176393"/>
        <n v="2177238"/>
        <n v="2177004"/>
        <n v="2177109"/>
        <n v="2177110"/>
        <n v="2177111"/>
        <n v="2177112"/>
        <n v="2177113"/>
        <n v="2177114"/>
        <n v="2177115"/>
        <n v="2175065"/>
        <n v="2176370"/>
        <n v="2177369"/>
        <n v="2176663"/>
        <n v="2176676"/>
        <n v="2176656"/>
        <n v="2176675"/>
        <n v="2177520"/>
        <n v="2176240"/>
        <n v="2176975"/>
        <n v="2176785"/>
        <n v="2177224"/>
        <n v="2177908"/>
        <n v="2176664"/>
        <n v="2176678"/>
        <n v="2176657"/>
        <n v="2176677"/>
        <n v="2177515"/>
        <n v="2176241"/>
        <n v="2176288"/>
        <n v="2177869"/>
        <n v="2176646"/>
        <n v="2175855"/>
        <n v="2176483"/>
        <n v="2177385"/>
        <n v="2177023"/>
        <n v="2177518"/>
        <n v="2177289"/>
        <n v="2177285"/>
        <n v="2177284"/>
        <n v="2177293"/>
        <n v="2177294"/>
        <n v="2177291"/>
        <n v="2177295"/>
        <n v="2177292"/>
        <n v="2177286"/>
        <n v="2177296"/>
        <n v="2177288"/>
        <n v="2177283"/>
        <n v="2177282"/>
        <n v="2177287"/>
        <n v="2177290"/>
        <n v="2177306"/>
        <n v="2177302"/>
        <n v="2177299"/>
        <n v="2177303"/>
        <n v="2177300"/>
        <n v="2177307"/>
        <n v="2177311"/>
        <n v="2177309"/>
        <n v="2177298"/>
        <n v="2177301"/>
        <n v="2177305"/>
        <n v="2177308"/>
        <n v="2177297"/>
        <n v="2177304"/>
        <n v="2176466"/>
        <n v="2176467"/>
        <n v="2176468"/>
        <n v="2176469"/>
        <n v="2176470"/>
        <n v="2176717"/>
        <n v="2177435"/>
        <n v="2177436"/>
        <n v="2177052"/>
        <n v="2177333"/>
        <n v="2177531"/>
        <n v="2177498"/>
        <n v="2176055"/>
        <n v="2176382"/>
        <n v="2176381"/>
        <n v="2176707"/>
        <n v="2176404"/>
        <n v="2176405"/>
        <n v="2176564"/>
        <n v="2176774"/>
        <n v="2176566"/>
        <n v="2176872"/>
        <n v="2176873"/>
        <n v="2177029"/>
        <n v="2177398"/>
        <n v="2177878"/>
        <n v="2177448"/>
        <n v="2177449"/>
        <n v="2177753"/>
        <n v="2177804"/>
        <n v="2172569"/>
        <n v="2177041"/>
        <n v="2177545"/>
        <n v="2177546"/>
        <n v="2176726"/>
        <n v="2175172"/>
        <n v="2176865"/>
        <n v="2174890"/>
        <n v="2177038"/>
        <n v="2177039"/>
        <n v="2177606"/>
        <n v="2177868"/>
        <n v="2176729"/>
        <n v="2169802"/>
        <n v="2172978"/>
        <n v="2176553"/>
        <n v="2177043"/>
        <n v="2177044"/>
        <n v="2177046"/>
        <n v="2177428"/>
        <n v="2177535"/>
        <n v="2177430"/>
        <n v="2177429"/>
        <n v="2177426"/>
        <n v="2177431"/>
        <n v="2177427"/>
        <n v="2176666"/>
        <n v="2176682"/>
        <n v="2176681"/>
        <n v="2176659"/>
        <n v="2176243"/>
        <n v="2176976"/>
        <n v="2177572"/>
        <n v="2175138"/>
        <n v="2176796"/>
        <n v="2176797"/>
        <n v="2177433"/>
        <n v="2177801"/>
        <n v="2176204"/>
        <n v="2175158"/>
        <n v="2176597"/>
        <n v="2175976"/>
        <n v="2176985"/>
        <n v="2176986"/>
        <n v="2175519"/>
        <n v="2175794"/>
        <n v="2177197"/>
        <n v="2177317"/>
        <n v="2177316"/>
        <n v="2177921"/>
        <n v="2177247"/>
        <n v="2175410"/>
        <n v="2177086"/>
        <n v="2177485"/>
        <n v="2177486"/>
        <n v="2177404"/>
        <n v="2177415"/>
        <n v="2177414"/>
        <n v="2177416"/>
        <n v="2175921"/>
        <n v="2177702"/>
        <n v="2176978"/>
        <n v="2176583"/>
        <n v="2176585"/>
        <n v="2177204"/>
        <n v="2177203"/>
        <n v="2177260"/>
        <n v="2172033"/>
        <n v="2176257"/>
        <n v="2176264"/>
        <n v="2177762"/>
        <n v="2177108"/>
        <n v="2177066"/>
        <n v="2177318"/>
        <n v="2177313"/>
        <n v="2177875"/>
        <n v="2177894"/>
        <n v="2177912"/>
        <n v="2176291"/>
        <n v="2178154"/>
        <n v="2176447"/>
        <n v="2177239"/>
        <n v="2177791"/>
        <n v="2177338"/>
        <n v="2176617"/>
        <n v="2177779"/>
        <n v="2177881"/>
        <n v="2177924"/>
        <n v="2176578"/>
        <n v="2177219"/>
        <n v="2176142"/>
        <n v="2177874"/>
        <n v="2176210"/>
        <n v="2175857"/>
        <n v="2178110"/>
        <n v="2176471"/>
        <n v="2177723"/>
        <n v="2177724"/>
        <n v="2177703"/>
        <n v="2177725"/>
        <n v="2176472"/>
        <n v="2177462"/>
        <n v="2176516"/>
        <n v="2176966"/>
        <n v="2177125"/>
        <n v="2177126"/>
        <n v="2177127"/>
        <n v="2177128"/>
        <n v="2177129"/>
        <n v="2176557"/>
        <n v="2176558"/>
        <n v="2172629"/>
        <n v="2172630"/>
        <n v="2177807"/>
        <n v="2177930"/>
        <n v="2175657"/>
        <n v="2177888"/>
        <n v="2176839"/>
        <n v="2177905"/>
        <n v="2177475"/>
        <n v="2177565"/>
        <n v="2176714"/>
        <n v="2177793"/>
        <n v="2176860"/>
        <n v="2177230"/>
        <n v="2175717"/>
        <n v="2177609"/>
        <n v="2174944"/>
        <n v="2175338"/>
        <n v="2175941"/>
        <n v="2176138"/>
        <n v="2176279"/>
        <n v="2177081"/>
        <n v="2176866"/>
        <n v="2177382"/>
        <n v="2177374"/>
        <n v="2177280"/>
        <n v="2177368"/>
        <n v="2177405"/>
        <n v="2177199"/>
        <n v="2177057"/>
        <n v="2177058"/>
        <n v="2177226"/>
        <n v="2177928"/>
        <n v="2177802"/>
        <n v="2177803"/>
        <n v="2177806"/>
        <n v="2177808"/>
        <n v="2176391"/>
        <n v="2176692"/>
        <n v="2177228"/>
        <n v="2175649"/>
        <n v="2177209"/>
        <n v="2177240"/>
        <n v="2176185"/>
        <n v="2176186"/>
        <n v="2176187"/>
        <n v="2176188"/>
        <n v="2176189"/>
        <n v="2176190"/>
        <n v="2176017"/>
        <n v="2176019"/>
        <n v="2176020"/>
        <n v="2175760"/>
        <n v="2175761"/>
        <n v="2176022"/>
        <n v="2175763"/>
        <n v="2175755"/>
        <n v="2176191"/>
        <n v="2176024"/>
        <n v="2175630"/>
        <n v="2175757"/>
        <n v="2176026"/>
        <n v="2176090"/>
        <n v="2176027"/>
        <n v="2176099"/>
        <n v="2176029"/>
        <n v="2175758"/>
        <n v="2175627"/>
        <n v="2175628"/>
        <n v="2176088"/>
        <n v="2176030"/>
        <n v="2176089"/>
        <n v="2176079"/>
        <n v="2176374"/>
        <n v="2176481"/>
        <n v="2176750"/>
        <n v="2176094"/>
        <n v="2176095"/>
        <n v="2176097"/>
        <n v="2176359"/>
        <n v="2176434"/>
        <n v="2177072"/>
        <n v="2177073"/>
        <n v="2177077"/>
        <n v="2177074"/>
        <n v="2177075"/>
        <n v="2177079"/>
        <n v="2177080"/>
        <n v="2177078"/>
        <n v="2177076"/>
        <n v="2177231"/>
        <n v="2177549"/>
        <n v="2177780"/>
        <n v="2177551"/>
        <n v="2177552"/>
        <n v="2177554"/>
        <n v="2177557"/>
        <n v="2177558"/>
        <n v="2177934"/>
        <n v="2177979"/>
        <n v="2176009"/>
        <n v="2176473"/>
        <n v="2176622"/>
        <n v="2176623"/>
        <n v="2176846"/>
        <n v="2177661"/>
        <n v="2175922"/>
        <n v="2174734"/>
        <n v="2176593"/>
        <n v="2176269"/>
        <n v="2176594"/>
        <n v="2176596"/>
        <n v="2176805"/>
        <n v="2177218"/>
        <n v="2176881"/>
        <n v="2176882"/>
        <n v="2176883"/>
        <n v="2177373"/>
        <n v="2177371"/>
        <n v="2177339"/>
        <n v="2176916"/>
        <n v="2176400"/>
        <n v="2176399"/>
        <n v="2177348"/>
        <n v="2177540"/>
        <n v="2176875"/>
        <n v="2176874"/>
        <n v="2177322"/>
        <n v="2177320"/>
        <n v="2177384"/>
        <n v="2177825"/>
        <n v="2177826"/>
        <n v="2176775"/>
        <n v="2177457"/>
        <n v="2177458"/>
        <n v="2177459"/>
        <n v="2176297"/>
        <n v="2176296"/>
        <n v="2176908"/>
        <n v="2176086"/>
        <n v="2176621"/>
        <n v="2176015"/>
        <n v="2177579"/>
        <n v="2177595"/>
        <n v="2177596"/>
        <n v="2177871"/>
        <n v="2178017"/>
        <n v="2178019"/>
        <n v="2177594"/>
        <n v="2175590"/>
        <n v="2176375"/>
        <n v="2176201"/>
        <n v="2176197"/>
        <n v="2176260"/>
        <n v="2175703"/>
        <n v="2176446"/>
        <n v="2176968"/>
        <n v="2177136"/>
        <n v="2176455"/>
        <n v="2177580"/>
        <n v="2177367"/>
        <n v="2177366"/>
        <n v="2177775"/>
        <n v="2177484"/>
        <n v="2177099"/>
        <n v="2176918"/>
        <n v="2177009"/>
        <n v="2175858"/>
        <n v="2176307"/>
        <n v="2177241"/>
        <n v="2176670"/>
        <n v="2176653"/>
        <n v="2175591"/>
        <n v="2178004"/>
        <n v="2175620"/>
        <n v="2175621"/>
        <n v="2176322"/>
        <n v="2176323"/>
        <n v="2176324"/>
        <n v="2176325"/>
        <n v="2176326"/>
        <n v="2176327"/>
        <n v="2176317"/>
        <n v="2176318"/>
        <n v="2176319"/>
        <n v="2176320"/>
        <n v="2176321"/>
        <n v="2177253"/>
        <n v="2177254"/>
        <n v="2177255"/>
        <n v="2177257"/>
        <n v="2177258"/>
        <n v="2177248"/>
        <n v="2177250"/>
        <n v="2177249"/>
        <n v="2177251"/>
        <n v="2177252"/>
        <n v="2178043"/>
        <n v="2178039"/>
        <n v="2178040"/>
        <n v="2178041"/>
        <n v="2176759"/>
        <n v="2177010"/>
        <n v="2177481"/>
        <n v="2176444"/>
        <n v="2177566"/>
        <n v="2177568"/>
        <n v="2177463"/>
        <n v="2177907"/>
        <n v="2176893"/>
        <n v="2176620"/>
        <n v="2175665"/>
        <n v="2175666"/>
        <n v="2176265"/>
        <n v="2176456"/>
        <n v="2167255"/>
        <n v="2176573"/>
        <n v="2176576"/>
        <n v="2176365"/>
        <n v="2176438"/>
        <n v="2176437"/>
        <n v="2177577"/>
        <n v="2177578"/>
        <n v="2176442"/>
        <n v="2177331"/>
        <n v="2176276"/>
        <n v="2176803"/>
        <n v="2176804"/>
        <n v="2176915"/>
        <n v="2176439"/>
        <n v="2176440"/>
        <n v="2176850"/>
        <n v="2176847"/>
        <n v="2176848"/>
        <n v="2176849"/>
        <n v="2176484"/>
        <n v="2177467"/>
        <n v="2177726"/>
        <n v="2176531"/>
        <n v="2177483"/>
        <n v="2176357"/>
        <n v="2176294"/>
        <n v="2176501"/>
        <n v="2176124"/>
        <n v="2176125"/>
        <n v="2176450"/>
        <n v="2175792"/>
        <n v="2177734"/>
        <n v="2177735"/>
        <n v="2177736"/>
        <n v="2177737"/>
        <n v="2177738"/>
        <n v="2177739"/>
        <n v="2177740"/>
        <n v="2177742"/>
        <n v="2177741"/>
        <n v="2177744"/>
        <n v="2177743"/>
        <n v="2177745"/>
        <n v="2177711"/>
        <n v="2176272"/>
        <n v="2177418"/>
        <n v="2176567"/>
        <n v="2176689"/>
        <n v="2176565"/>
        <n v="2176701"/>
        <n v="2176299"/>
        <n v="2176300"/>
        <n v="2176301"/>
        <n v="2176207"/>
        <n v="2176270"/>
        <n v="2178064"/>
        <n v="2177062"/>
        <n v="2176762"/>
        <n v="2173621"/>
        <n v="2176423"/>
        <n v="2176166"/>
        <n v="2176167"/>
        <n v="2176843"/>
        <n v="2176844"/>
        <n v="2176842"/>
        <n v="2177424"/>
        <n v="2175389"/>
        <n v="2176458"/>
        <n v="2175997"/>
        <n v="2176091"/>
        <n v="2177827"/>
        <n v="2176814"/>
        <n v="2177836"/>
        <n v="2177375"/>
        <n v="2177376"/>
        <n v="2177610"/>
        <n v="2177612"/>
        <n v="2177666"/>
        <n v="2176958"/>
        <n v="2176957"/>
        <n v="2176959"/>
        <n v="2176414"/>
        <n v="2176445"/>
        <n v="2176443"/>
        <n v="2177674"/>
        <n v="2177870"/>
        <n v="2175111"/>
        <n v="2176459"/>
        <n v="2176457"/>
        <n v="2177091"/>
        <n v="2177782"/>
        <n v="2177783"/>
        <n v="2177082"/>
        <n v="2177591"/>
        <n v="2177583"/>
        <n v="2177584"/>
        <n v="2176964"/>
        <n v="2177116"/>
        <n v="2176574"/>
        <n v="2177011"/>
        <n v="2176372"/>
        <n v="2177524"/>
        <n v="2176485"/>
        <n v="2176812"/>
        <n v="2176811"/>
        <n v="2176639"/>
        <n v="2177064"/>
        <n v="2177084"/>
        <n v="2177068"/>
        <n v="2176554"/>
        <n v="2176555"/>
        <n v="2176626"/>
        <n v="2176973"/>
        <n v="2176577"/>
        <n v="2177015"/>
        <n v="2176549"/>
        <n v="2176248"/>
        <n v="2176435"/>
        <n v="2176401"/>
        <n v="2176358"/>
        <n v="2176864"/>
        <n v="2176970"/>
        <n v="2177141"/>
        <n v="2176141"/>
        <n v="2176545"/>
        <n v="2178014"/>
        <n v="2177176"/>
        <n v="2177178"/>
        <n v="2177177"/>
        <n v="2177821"/>
        <n v="2177858"/>
        <n v="2177933"/>
        <n v="2177818"/>
        <n v="2176486"/>
        <n v="2176487"/>
        <n v="2176502"/>
        <n v="2176489"/>
        <n v="2176490"/>
        <n v="2176491"/>
        <n v="2176492"/>
        <n v="2176493"/>
        <n v="2176262"/>
        <n v="2176308"/>
        <n v="2176309"/>
        <n v="2176718"/>
        <n v="2177016"/>
        <n v="2177243"/>
        <n v="2177244"/>
        <n v="2176281"/>
        <n v="2176280"/>
        <n v="2176056"/>
        <n v="2176310"/>
        <n v="2176979"/>
        <n v="2176980"/>
        <n v="2176328"/>
        <n v="2176333"/>
        <n v="2176334"/>
        <n v="2176329"/>
        <n v="2176096"/>
        <n v="2176335"/>
        <n v="2176332"/>
        <n v="2176449"/>
        <n v="2176337"/>
        <n v="2176331"/>
        <n v="2176834"/>
        <n v="2176854"/>
        <n v="2176856"/>
        <n v="2176624"/>
        <n v="2176625"/>
        <n v="2176627"/>
        <n v="2176628"/>
        <n v="2177171"/>
        <n v="2177069"/>
        <n v="2177172"/>
        <n v="2177173"/>
        <n v="2177070"/>
        <n v="2177576"/>
        <n v="2177071"/>
        <n v="2177174"/>
        <n v="2177636"/>
        <n v="2177637"/>
        <n v="2178035"/>
        <n v="2177101"/>
        <n v="2176298"/>
        <n v="2176402"/>
        <n v="2177321"/>
        <n v="2176517"/>
        <n v="2176518"/>
        <n v="2176570"/>
        <n v="2176429"/>
        <n v="2177391"/>
        <n v="2172817"/>
        <n v="2174856"/>
        <n v="2176819"/>
        <n v="2177548"/>
        <n v="2177611"/>
        <n v="2175372"/>
        <n v="2175373"/>
        <n v="2175991"/>
        <n v="2175998"/>
        <n v="2177597"/>
        <n v="2177654"/>
        <n v="2175487"/>
        <n v="2177851"/>
        <n v="2175359"/>
        <n v="2177089"/>
        <n v="2177237"/>
        <n v="2176284"/>
        <n v="2176386"/>
        <n v="2177854"/>
        <n v="2177380"/>
        <n v="2170832"/>
        <n v="2170836"/>
        <n v="2176286"/>
        <n v="2176993"/>
        <n v="2177705"/>
        <n v="2176879"/>
        <n v="2177454"/>
        <n v="2177639"/>
        <n v="2177452"/>
        <n v="2177451"/>
        <n v="2177453"/>
        <n v="2176420"/>
        <n v="2177031"/>
        <n v="2176665"/>
        <n v="2176680"/>
        <n v="2176658"/>
        <n v="2176679"/>
        <n v="2177514"/>
        <n v="2176242"/>
        <n v="2177915"/>
        <n v="2176453"/>
        <n v="2176740"/>
        <n v="2177489"/>
        <n v="2176798"/>
        <n v="2177541"/>
        <n v="2177690"/>
        <n v="2177259"/>
        <n v="2176791"/>
        <n v="2176863"/>
        <n v="2176503"/>
        <n v="2176504"/>
        <n v="2176505"/>
        <n v="2176559"/>
        <n v="2177017"/>
        <n v="2176441"/>
        <n v="2175836"/>
        <n v="2176129"/>
        <n v="2177880"/>
        <n v="2176753"/>
        <n v="2177542"/>
        <n v="2178067"/>
        <n v="2177602"/>
        <n v="2176727"/>
        <n v="2177472"/>
        <n v="2176912"/>
        <n v="2175956"/>
        <n v="2175859"/>
        <n v="2176858"/>
        <n v="2175860"/>
        <n v="2176251"/>
        <n v="2176005"/>
        <n v="2176636"/>
        <n v="2177217"/>
        <n v="2177332"/>
        <n v="2176037"/>
        <n v="2176360"/>
        <n v="2176448"/>
        <n v="2177653"/>
        <n v="2174741"/>
        <n v="2176151"/>
        <n v="2176480"/>
        <n v="2178027"/>
        <n v="2177232"/>
        <n v="2176592"/>
        <n v="2177090"/>
        <n v="2176618"/>
        <n v="2177056"/>
        <n v="2176134"/>
        <n v="2176133"/>
        <n v="2176591"/>
        <n v="2176600"/>
        <n v="2177093"/>
        <n v="2177094"/>
        <n v="2177097"/>
        <n v="2176755"/>
        <n v="2176619"/>
        <n v="2177499"/>
        <n v="2177220"/>
        <n v="2176245"/>
        <n v="2176845"/>
        <n v="2177916"/>
        <n v="2177587"/>
        <n v="2177785"/>
        <n v="2176340"/>
        <n v="2176690"/>
        <n v="2176691"/>
        <n v="2176338"/>
        <n v="2177216"/>
        <n v="2177477"/>
        <n v="2178156"/>
        <n v="2176878"/>
        <n v="2177532"/>
        <n v="2177357"/>
        <n v="2177358"/>
        <n v="2176349"/>
        <n v="2177353"/>
        <n v="2177847"/>
        <n v="2177859"/>
        <n v="2177845"/>
        <n v="2177352"/>
        <n v="2177861"/>
        <n v="2176341"/>
        <n v="2174633"/>
        <n v="2176092"/>
        <n v="2177354"/>
        <n v="2175636"/>
        <n v="2177665"/>
        <n v="2177360"/>
        <n v="2177350"/>
        <n v="2178021"/>
        <n v="2177355"/>
        <n v="2177862"/>
        <n v="2177362"/>
        <n v="2175101"/>
        <n v="2176093"/>
        <n v="2174635"/>
        <n v="2177356"/>
        <n v="2176350"/>
        <n v="2177361"/>
        <n v="2177671"/>
        <n v="2176339"/>
        <n v="2177658"/>
        <n v="2175637"/>
        <n v="2175638"/>
        <n v="2175418"/>
        <n v="2175644"/>
        <n v="2175645"/>
        <n v="2175646"/>
        <n v="2175447"/>
        <n v="2175639"/>
        <n v="2175641"/>
        <n v="2176351"/>
        <n v="2176342"/>
        <n v="2176344"/>
        <n v="2176158"/>
        <n v="2176159"/>
        <n v="2176345"/>
        <n v="2176347"/>
        <n v="2176367"/>
        <n v="2176369"/>
        <n v="2176353"/>
        <n v="2176371"/>
        <n v="2177500"/>
        <n v="2177349"/>
        <n v="2177351"/>
        <n v="2177660"/>
        <n v="2177363"/>
        <n v="2177359"/>
        <n v="2177664"/>
        <n v="2177364"/>
        <n v="2177365"/>
        <n v="2177662"/>
        <n v="2177863"/>
        <n v="2177668"/>
        <n v="2177669"/>
        <n v="2177670"/>
        <n v="2177672"/>
        <n v="2178026"/>
        <n v="2173552"/>
        <n v="2176311"/>
        <n v="2176312"/>
        <n v="2176719"/>
        <n v="2177438"/>
        <n v="2177439"/>
        <n v="2177440"/>
        <n v="2173642"/>
        <n v="2173850"/>
        <n v="2176615"/>
        <n v="2177648"/>
        <n v="2177588"/>
        <n v="2177407"/>
        <n v="2177406"/>
        <n v="2177691"/>
        <n v="2177692"/>
        <n v="2176825"/>
        <n v="2177268"/>
        <n v="2177271"/>
        <n v="2177269"/>
        <n v="2177272"/>
        <n v="2177277"/>
        <n v="2177278"/>
        <n v="2177274"/>
        <n v="2177275"/>
        <n v="2177270"/>
        <n v="2177276"/>
        <n v="2177273"/>
        <n v="2177279"/>
        <n v="2177381"/>
        <n v="2178157"/>
        <n v="2175842"/>
        <n v="2175647"/>
        <n v="2176638"/>
        <n v="2176640"/>
        <n v="2176637"/>
        <n v="2176880"/>
        <n v="2176851"/>
        <n v="2177378"/>
        <n v="2177383"/>
        <n v="2176313"/>
        <n v="2176788"/>
        <n v="2176647"/>
        <n v="2176853"/>
        <n v="2174058"/>
        <n v="2173709"/>
        <n v="2176519"/>
        <n v="2177012"/>
        <n v="2177688"/>
        <n v="2177689"/>
        <n v="2176582"/>
        <n v="2176368"/>
        <n v="2176892"/>
        <n v="2177537"/>
        <n v="2176953"/>
        <n v="2176954"/>
        <n v="2176955"/>
        <n v="2176956"/>
        <n v="2176924"/>
        <n v="2176930"/>
        <n v="2176931"/>
        <n v="2176932"/>
        <n v="2176933"/>
        <n v="2176934"/>
        <n v="2176935"/>
        <n v="2176946"/>
        <n v="2176947"/>
        <n v="2176948"/>
        <n v="2176960"/>
        <n v="2176928"/>
        <n v="2176929"/>
        <n v="2176949"/>
        <n v="2176950"/>
        <n v="2177119"/>
        <n v="2177120"/>
        <n v="2177121"/>
        <n v="2177122"/>
        <n v="2177123"/>
        <n v="2177124"/>
        <n v="2176967"/>
        <n v="2177130"/>
        <n v="2177179"/>
        <n v="2177180"/>
        <n v="2176394"/>
        <n v="2177599"/>
        <n v="2177600"/>
        <n v="2176927"/>
        <n v="2175098"/>
        <n v="2175388"/>
        <n v="2175631"/>
        <n v="2175673"/>
        <n v="2175629"/>
        <n v="2176454"/>
        <n v="2177065"/>
        <n v="2177712"/>
        <n v="2176889"/>
        <n v="2175689"/>
        <n v="2176590"/>
        <n v="2176588"/>
        <n v="2176494"/>
        <n v="2176495"/>
        <n v="2176496"/>
        <n v="2177533"/>
        <n v="2176900"/>
        <n v="2176831"/>
        <n v="2176560"/>
        <n v="2177083"/>
        <n v="2177456"/>
        <n v="2176917"/>
        <n v="2177550"/>
        <n v="2176616"/>
        <n v="2176837"/>
        <n v="2178153"/>
        <n v="2176250"/>
        <n v="2177684"/>
        <n v="2176786"/>
        <n v="2176914"/>
        <n v="2176497"/>
        <n v="2176498"/>
        <n v="2176416"/>
        <n v="2175488"/>
        <n v="2176302"/>
        <n v="2176361"/>
        <n v="2176855"/>
        <n v="2177434"/>
        <n v="2177886"/>
        <n v="2177419"/>
        <n v="2177749"/>
        <n v="2177830"/>
        <n v="2177469"/>
        <n v="2176815"/>
        <n v="2176816"/>
        <n v="2177866"/>
        <n v="2176474"/>
        <n v="2177372"/>
        <n v="2175964"/>
        <n v="2177950"/>
        <n v="2177772"/>
        <n v="2178155"/>
        <n v="2176475"/>
        <n v="2175124"/>
        <n v="2177748"/>
        <n v="2177747"/>
        <n v="2176155"/>
        <n v="2176613"/>
        <n v="2176635"/>
        <n v="2175993"/>
        <n v="2176521"/>
        <n v="2176507"/>
        <n v="2176522"/>
        <n v="2176479"/>
        <n v="2176751"/>
        <n v="2176561"/>
        <n v="2177026"/>
        <n v="2176747"/>
        <n v="2177589"/>
        <n v="2178020"/>
        <n v="2176925"/>
        <n v="2176926"/>
        <n v="2175965"/>
        <n v="2175966"/>
        <n v="2175967"/>
        <n v="2175968"/>
        <n v="2175969"/>
        <n v="2175970"/>
        <n v="2175971"/>
        <n v="2175972"/>
        <n v="2177018"/>
        <n v="2177019"/>
        <n v="2177020"/>
        <n v="2177021"/>
        <n v="2177263"/>
        <n v="2176287"/>
        <n v="2176584"/>
        <n v="2177761"/>
        <n v="2177752"/>
        <n v="2176126"/>
        <n v="2168625"/>
        <n v="2177345"/>
        <n v="2176314"/>
        <n v="2176289"/>
        <n v="2175504"/>
        <n v="2176589"/>
        <n v="2175030"/>
        <n v="2176532"/>
        <n v="2177965"/>
        <n v="2176354"/>
        <n v="2176355"/>
        <n v="2176981"/>
        <n v="2176982"/>
        <n v="2176921"/>
        <n v="2176922"/>
        <n v="2176923"/>
        <n v="2175223"/>
        <n v="2175224"/>
        <n v="2177027"/>
        <n v="2175781"/>
        <n v="2177644"/>
        <n v="2176211"/>
        <n v="2176212"/>
        <n v="2176213"/>
        <n v="2176214"/>
        <n v="2176215"/>
        <n v="2176216"/>
        <n v="2176217"/>
        <n v="2176233"/>
        <n v="2176234"/>
        <n v="2176235"/>
        <n v="2176236"/>
        <n v="2176218"/>
        <n v="2176219"/>
        <n v="2176220"/>
        <n v="2176222"/>
        <n v="2176221"/>
        <n v="2176223"/>
        <n v="2176224"/>
        <n v="2176225"/>
        <n v="2176226"/>
        <n v="2176227"/>
        <n v="2176228"/>
        <n v="2176229"/>
        <n v="2176230"/>
        <n v="2176231"/>
        <n v="2176232"/>
        <n v="2176595"/>
        <n v="2176598"/>
        <n v="2176599"/>
        <n v="2176601"/>
        <n v="2176602"/>
        <n v="2176603"/>
        <n v="2176605"/>
        <n v="2176604"/>
        <n v="2176606"/>
        <n v="2176607"/>
        <n v="2177182"/>
        <n v="2177183"/>
        <n v="2177184"/>
        <n v="2177185"/>
        <n v="2177186"/>
        <n v="2177187"/>
        <n v="2177188"/>
        <n v="2177189"/>
        <n v="2177190"/>
        <n v="2177191"/>
        <n v="2177622"/>
        <n v="2177627"/>
        <n v="2177629"/>
        <n v="2177630"/>
        <n v="2177635"/>
        <n v="2177631"/>
        <n v="2177642"/>
        <n v="2177643"/>
        <n v="2177647"/>
        <n v="2177649"/>
        <n v="2177650"/>
        <n v="2177651"/>
        <n v="2177652"/>
        <n v="2177655"/>
        <n v="2177657"/>
        <n v="2176013"/>
        <n v="2177707"/>
        <n v="2176951"/>
        <n v="2176952"/>
        <n v="2176961"/>
        <n v="2176962"/>
        <n v="2176963"/>
        <n v="2177392"/>
        <n v="2177034"/>
        <n v="2177035"/>
        <n v="2177028"/>
        <n v="2176378"/>
        <n v="2176654"/>
        <n v="2177601"/>
        <n v="2177042"/>
        <n v="2177047"/>
        <n v="2177519"/>
        <n v="2177729"/>
        <n v="2176820"/>
        <n v="2172136"/>
        <n v="2176685"/>
        <n v="2176867"/>
        <n v="2176869"/>
        <n v="2176870"/>
        <n v="2176871"/>
        <n v="2177835"/>
        <n v="2177832"/>
        <n v="2177833"/>
        <n v="2177828"/>
        <n v="2175929"/>
        <n v="2175930"/>
        <n v="2176499"/>
        <n v="2176476"/>
        <n v="2176398"/>
        <n v="2176397"/>
        <n v="2176396"/>
        <n v="2176395"/>
        <n v="2176452"/>
        <n v="2176330"/>
        <n v="2176451"/>
        <n v="2177575"/>
        <n v="2177626"/>
        <n v="2177956"/>
        <n v="2177487"/>
        <n v="2177175"/>
        <n v="2176343"/>
        <n v="2177323"/>
        <n v="2177831"/>
        <n v="2177834"/>
        <n v="2176703"/>
        <n v="2176415"/>
        <n v="2176810"/>
        <n v="2177032"/>
        <n v="2177683"/>
        <n v="2177421"/>
        <n v="2176551"/>
        <n v="2176789"/>
        <n v="2177379"/>
        <n v="2177208"/>
        <n v="2177902"/>
        <n v="2176746"/>
        <n v="2177396"/>
        <n v="2177005"/>
        <n v="2177264"/>
        <n v="2172794"/>
        <n v="2176734"/>
        <n v="2176733"/>
        <n v="2174876"/>
        <n v="2175362"/>
        <n v="2175364"/>
        <n v="2175365"/>
        <n v="2176571"/>
        <n v="2177570"/>
        <n v="2177432"/>
        <n v="2177403"/>
        <n v="2177571"/>
        <n v="2177422"/>
        <n v="2177342"/>
        <n v="2176754"/>
        <n v="2176050"/>
        <n v="2176051"/>
        <n v="2176704"/>
        <n v="2176794"/>
        <n v="2176793"/>
        <n v="2176840"/>
        <n v="2177346"/>
        <n v="2177677"/>
        <n v="2177843"/>
        <n v="2177281"/>
        <n v="2176421"/>
        <n v="2175944"/>
        <n v="2177096"/>
        <n v="2176537"/>
        <n v="2176460"/>
        <n v="2176697"/>
        <n v="2176835"/>
        <n v="2177787"/>
        <n v="2176546"/>
        <n v="2176698"/>
        <n v="2176695"/>
        <n v="2176547"/>
        <n v="2177488"/>
        <n v="2176535"/>
        <n v="2176694"/>
        <n v="2176706"/>
        <n v="2176536"/>
        <n v="2176693"/>
        <n v="2177370"/>
        <n v="2176285"/>
        <n v="2176523"/>
        <n v="2176306"/>
        <n v="2176512"/>
        <n v="2176705"/>
        <n v="2177922"/>
        <n v="2177170"/>
        <n v="2176508"/>
        <n v="2176509"/>
        <n v="2176510"/>
        <n v="2176511"/>
        <n v="2175092"/>
        <n v="2175093"/>
        <n v="2175086"/>
        <n v="2175087"/>
        <n v="2175088"/>
        <n v="2175094"/>
        <n v="2175090"/>
        <n v="2175091"/>
        <n v="2175095"/>
        <n v="2176045"/>
        <n v="2176046"/>
        <n v="2176034"/>
        <n v="2176387"/>
        <n v="2176430"/>
        <n v="2176742"/>
        <n v="2176044"/>
        <n v="2176033"/>
        <n v="2176388"/>
        <n v="2176431"/>
        <n v="2176731"/>
        <n v="2177882"/>
        <n v="2176432"/>
        <n v="2176389"/>
        <n v="2176822"/>
        <n v="2176824"/>
        <n v="2176770"/>
        <n v="2176771"/>
        <n v="2176772"/>
        <n v="2176773"/>
        <n v="2177562"/>
        <n v="2177581"/>
        <n v="2177884"/>
        <n v="2177883"/>
        <n v="2176823"/>
        <n v="2176192"/>
        <n v="2177330"/>
        <n v="2174049"/>
        <n v="2177561"/>
        <n v="2176748"/>
        <n v="2177913"/>
        <n v="2177013"/>
        <n v="2176315"/>
        <n v="2173121"/>
        <n v="2177491"/>
        <n v="2176720"/>
        <n v="2176721"/>
        <n v="2177494"/>
        <n v="2177493"/>
        <n v="2177051"/>
        <n v="2177053"/>
        <n v="2177482"/>
        <n v="2177490"/>
        <n v="2177559"/>
        <n v="2177045"/>
        <n v="2177560"/>
        <n v="2177567"/>
        <n v="2177455"/>
        <n v="2177816"/>
        <n v="2177814"/>
        <n v="2177813"/>
        <n v="2177402"/>
        <n v="2176392"/>
        <n v="2177319"/>
        <n v="2177442"/>
        <n v="2177095"/>
        <n v="2176383"/>
        <n v="2176741"/>
        <n v="2177447"/>
        <n v="2176292"/>
        <n v="2176366"/>
        <n v="2177049"/>
        <n v="2176562"/>
        <n v="2176544"/>
        <n v="2177417"/>
        <n v="2177441"/>
        <n v="2160356"/>
        <n v="2172638"/>
        <n v="2177207"/>
        <n v="2177465"/>
        <n v="2176384"/>
        <n v="2175466"/>
        <n v="2175497"/>
        <n v="2176114"/>
        <n v="2176112"/>
        <n v="2176253"/>
        <n v="2177215"/>
        <n v="2177092"/>
        <n v="2177225"/>
        <n v="2177927"/>
        <n v="2177925"/>
        <n v="2177923"/>
        <n v="2177877"/>
        <n v="2177686"/>
        <n v="2177955"/>
        <n v="2177799"/>
        <n v="2176256"/>
        <n v="2177904"/>
        <n v="2176987"/>
        <n v="2177106"/>
        <n v="2176801"/>
        <n v="2176832"/>
        <n v="2177061"/>
        <n v="2166572"/>
        <n v="2176833"/>
        <n v="2177809"/>
        <n v="2175561"/>
        <n v="2177037"/>
        <n v="2178078"/>
        <n v="2176411"/>
        <n v="2176887"/>
        <n v="2177841"/>
        <n v="2176263"/>
        <n v="2176756"/>
        <n v="2176757"/>
        <n v="2177951"/>
        <n v="2176907"/>
        <n v="2176247"/>
        <n v="2176246"/>
        <n v="2178065"/>
        <n v="2176886"/>
        <n v="2163274"/>
        <n v="2165335"/>
        <n v="2177982"/>
        <n v="2176735"/>
        <n v="2177107"/>
        <n v="2176687"/>
        <n v="2176739"/>
        <n v="2176736"/>
        <n v="2177100"/>
        <n v="2177233"/>
        <n v="2176587"/>
        <n v="2177014"/>
        <n v="2176540"/>
        <n v="2176538"/>
        <n v="2175841"/>
        <n v="2176539"/>
        <n v="2177386"/>
        <n v="2177393"/>
        <n v="2177388"/>
        <n v="2177395"/>
        <n v="2177390"/>
        <n v="2177394"/>
        <n v="2177389"/>
        <n v="2177516"/>
        <n v="2176761"/>
        <n v="2176336"/>
        <n v="2174524"/>
        <n v="2175710"/>
        <n v="2174669"/>
        <n v="2175434"/>
        <n v="2176364"/>
        <n v="2176385"/>
        <n v="2176363"/>
        <n v="2176543"/>
        <n v="2177891"/>
        <n v="2177823"/>
        <n v="2177022"/>
        <n v="2177024"/>
        <n v="2175112"/>
        <n v="2176563"/>
        <n v="2176376"/>
        <n v="2176377"/>
        <n v="2177347"/>
        <n v="2176749"/>
        <n v="2177590"/>
        <n v="2177229"/>
        <n v="2177926"/>
        <n v="2174535"/>
        <n v="2174547"/>
        <n v="2177340"/>
        <n v="2171587"/>
        <n v="2174749"/>
        <n v="2177334"/>
        <n v="2173982"/>
        <n v="2176356"/>
        <n v="2176808"/>
        <n v="2176809"/>
        <n v="2176614"/>
        <n v="2177054"/>
        <n v="2173315"/>
        <n v="2175409"/>
        <n v="2176645"/>
        <n v="2176841"/>
        <n v="2176760"/>
        <n v="2176316"/>
        <n v="2176533"/>
        <n v="2176534"/>
        <n v="2177312"/>
        <n v="2177948"/>
        <n v="2177266"/>
        <n v="2176403"/>
        <n v="2175651"/>
        <n v="2176763"/>
        <n v="2177966"/>
        <n v="2176021"/>
        <n v="2177410"/>
        <n v="2177521"/>
        <n v="2177628"/>
        <n v="2178120"/>
        <n v="2177769"/>
        <n v="2177766"/>
        <n v="2174682"/>
        <n v="2174683"/>
        <n v="2174684"/>
        <n v="2174685"/>
        <n v="2174686"/>
        <n v="2174687"/>
        <n v="2174688"/>
        <n v="2174689"/>
        <n v="2174690"/>
        <n v="2174691"/>
        <n v="2174692"/>
        <n v="2174695"/>
        <n v="2174697"/>
        <n v="2174699"/>
        <n v="2174696"/>
        <n v="2174700"/>
        <n v="2174701"/>
        <n v="2174702"/>
        <n v="2174703"/>
        <n v="2174705"/>
        <n v="2174706"/>
        <n v="2174707"/>
        <n v="2174708"/>
        <n v="2174710"/>
        <n v="2174711"/>
        <n v="2174712"/>
        <n v="2174713"/>
        <n v="2174714"/>
        <n v="2174719"/>
        <n v="2174723"/>
        <n v="2174724"/>
        <n v="2174727"/>
        <n v="2174729"/>
        <n v="2175455"/>
        <n v="2175457"/>
        <n v="2175461"/>
        <n v="2175462"/>
        <n v="2175456"/>
        <n v="2175458"/>
        <n v="2175460"/>
        <n v="2175684"/>
        <n v="2175686"/>
        <n v="2175687"/>
        <n v="2175688"/>
        <n v="2176758"/>
        <n v="2176275"/>
        <n v="2177222"/>
        <n v="2176548"/>
        <n v="2176699"/>
        <n v="2177624"/>
        <n v="2176277"/>
        <n v="2176274"/>
        <n v="2176271"/>
        <n v="2176278"/>
        <n v="2176273"/>
        <n v="2177547"/>
        <n v="2176888"/>
        <n v="2177048"/>
        <n v="2176526"/>
        <n v="2176527"/>
        <n v="2176082"/>
        <n v="2176743"/>
        <n v="2176083"/>
        <n v="2176193"/>
        <n v="2176612"/>
        <n v="2176581"/>
        <n v="2177585"/>
        <n v="2177408"/>
        <n v="2177931"/>
        <n v="2177889"/>
        <n v="2177812"/>
        <n v="2177223"/>
        <n v="2176838"/>
        <n v="2176802"/>
        <n v="2176885"/>
        <n v="2177206"/>
        <n v="2176799"/>
        <n v="2177679"/>
        <n v="2177815"/>
        <n v="2177633"/>
        <n v="2177680"/>
        <n v="2176702"/>
        <n v="2177085"/>
        <n v="2177853"/>
        <n v="2177852"/>
        <n v="2175073"/>
        <n v="2177936"/>
        <n v="2176436"/>
        <n v="2177710"/>
        <n v="2176769"/>
        <n v="2176826"/>
        <n v="2176829"/>
        <n v="2176828"/>
        <n v="2176827"/>
        <n v="2175782"/>
        <n v="2177262"/>
        <n v="2177471"/>
        <n v="2177857"/>
        <n v="2176768"/>
        <n v="2176767"/>
        <n v="2176766"/>
        <n v="2175642"/>
        <n v="2176572"/>
        <n v="2177476"/>
        <n v="2174728"/>
        <n v="2177036"/>
        <n v="2175502"/>
        <n v="2178060"/>
        <n v="2176569"/>
        <n v="2177265"/>
        <n v="2171156"/>
        <n v="2176426"/>
        <n v="2174964"/>
        <n v="2175498"/>
        <n v="2175397"/>
        <n v="2177246"/>
        <n v="2176542"/>
        <n v="2177755"/>
        <n v="2177592"/>
        <n v="2175522"/>
        <n v="1114"/>
        <n v="2176261"/>
        <n v="2177708"/>
        <n v="2177466"/>
        <n v="2175979"/>
        <n v="2174338"/>
        <n v="2175407"/>
        <n v="2176428"/>
        <n v="2175147"/>
        <n v="2176305"/>
        <n v="2176500"/>
        <n v="2177470"/>
        <n v="2175521"/>
        <n v="2176239"/>
        <n v="2176303"/>
        <n v="2177959"/>
        <n v="2177194"/>
        <n v="2176795"/>
        <n v="2176568"/>
        <n v="2177087"/>
        <n v="2176249"/>
        <n v="2176200"/>
        <n v="2175408"/>
        <n v="2177497"/>
        <n v="2176890"/>
        <n v="2176891"/>
        <n v="2176266"/>
        <n v="2176258"/>
        <n v="2176254"/>
        <n v="2177754"/>
        <n v="2177055"/>
        <n v="2177328"/>
        <n v="2177221"/>
        <n v="2177335"/>
        <n v="2177341"/>
        <n v="2177598"/>
        <n v="2177786"/>
        <n v="2176764"/>
        <n v="2177893"/>
        <n v="2176648"/>
        <n v="2176649"/>
        <n v="2176650"/>
        <n v="2176651"/>
        <n v="2176652"/>
        <n v="2177147"/>
        <n v="2177148"/>
        <n v="2177149"/>
        <n v="2177150"/>
        <n v="2177151"/>
        <n v="2177152"/>
        <n v="2177153"/>
        <n v="2177154"/>
        <n v="2177155"/>
        <n v="2177156"/>
        <n v="2177157"/>
        <n v="2177158"/>
        <n v="2177159"/>
        <n v="2177160"/>
        <n v="2177161"/>
        <n v="2177162"/>
        <n v="2177163"/>
        <n v="2177164"/>
        <n v="2177501"/>
        <n v="2177502"/>
        <n v="2177503"/>
        <n v="2177504"/>
        <n v="2177505"/>
        <n v="2177506"/>
        <n v="2177507"/>
        <n v="2177508"/>
        <n v="2177509"/>
        <n v="2177510"/>
        <n v="2177511"/>
        <n v="2177512"/>
        <n v="2177513"/>
        <n v="2178094"/>
        <n v="2178095"/>
        <n v="2178096"/>
        <n v="2178097"/>
        <n v="2178098"/>
        <n v="2178099"/>
        <n v="2178100"/>
        <n v="2178101"/>
        <n v="2178102"/>
        <n v="2178103"/>
        <n v="2178104"/>
        <n v="2178105"/>
        <n v="2178106"/>
        <n v="2178107"/>
        <n v="2178108"/>
        <n v="2178109"/>
        <n v="2177165"/>
        <n v="2177604"/>
        <n v="2177605"/>
        <n v="2177603"/>
        <n v="2177530"/>
        <n v="2177443"/>
        <n v="2178088"/>
        <n v="2178089"/>
        <n v="2178066"/>
      </sharedItems>
    </cacheField>
    <cacheField name="text ext_inv_ref" numFmtId="49">
      <sharedItems containsBlank="1"/>
    </cacheField>
    <cacheField name="text voucher_date" numFmtId="0">
      <sharedItems containsDate="1" containsBlank="1" containsMixedTypes="1" minDate="2022-04-05T00:00:00" maxDate="2026-07-01T00:00:00"/>
    </cacheField>
    <cacheField name="text order_id" numFmtId="0">
      <sharedItems containsBlank="1" containsMixedTypes="1" containsNumber="1" containsInteger="1" minValue="0" maxValue="20052271"/>
    </cacheField>
    <cacheField name="text account" numFmtId="49">
      <sharedItems containsBlank="1"/>
    </cacheField>
    <cacheField name="text xaccount" numFmtId="49">
      <sharedItems containsBlank="1"/>
    </cacheField>
    <cacheField name="text dim_1" numFmtId="49">
      <sharedItems containsBlank="1"/>
    </cacheField>
    <cacheField name="text xdim_1" numFmtId="49">
      <sharedItems containsBlank="1"/>
    </cacheField>
    <cacheField name="text dim_4" numFmtId="49">
      <sharedItems containsBlank="1"/>
    </cacheField>
    <cacheField name="text xdim_4" numFmtId="49">
      <sharedItems containsBlank="1"/>
    </cacheField>
    <cacheField name="text dim_5" numFmtId="49">
      <sharedItems containsBlank="1"/>
    </cacheField>
    <cacheField name="text xdim_5" numFmtId="49">
      <sharedItems containsBlank="1"/>
    </cacheField>
    <cacheField name="amount" numFmtId="0">
      <sharedItems containsBlank="1" containsMixedTypes="1" containsNumber="1" minValue="-164461.20000000001" maxValue="2479771.98"/>
    </cacheField>
    <cacheField name="text apar_gr_id__1" numFmtId="49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75">
  <r>
    <s v="Purch. Authority"/>
    <s v="Supplier ID"/>
    <s v="Supplier ID(T)"/>
    <s v="GL Invoice Period"/>
    <x v="0"/>
    <x v="0"/>
    <s v="Vendor Invoice Ref."/>
    <s v="Vendor Invoice Date"/>
    <s v="OrderNo"/>
    <s v="Subjective Code"/>
    <s v="Subjective Code(T)"/>
    <s v="Cost Centre Code"/>
    <s v="Cost Centre Code(T)"/>
    <s v="Cat4"/>
    <s v="Cat4(T)"/>
    <s v="Funding"/>
    <s v="Funding(T)"/>
    <s v="Amount"/>
    <s v="Supplier group"/>
  </r>
  <r>
    <m/>
    <m/>
    <m/>
    <m/>
    <x v="1"/>
    <x v="1"/>
    <m/>
    <m/>
    <m/>
    <m/>
    <m/>
    <m/>
    <m/>
    <m/>
    <m/>
    <m/>
    <m/>
    <m/>
    <m/>
  </r>
  <r>
    <s v="CAG"/>
    <s v="000361"/>
    <s v="ALS COACHES"/>
    <n v="202603"/>
    <x v="2"/>
    <x v="2"/>
    <s v="161"/>
    <d v="2026-05-12T00:00:00"/>
    <n v="20050908"/>
    <s v="20201"/>
    <s v="Hired Vehicles"/>
    <s v="FA001"/>
    <s v="Ferries Administration"/>
    <s v="NA"/>
    <s v="Not Asset Management"/>
    <s v=""/>
    <s v=""/>
    <n v="600"/>
    <s v="GE"/>
  </r>
  <r>
    <s v="CAG"/>
    <s v="000361"/>
    <s v="ALS COACHES"/>
    <n v="202603"/>
    <x v="2"/>
    <x v="2"/>
    <s v="161"/>
    <d v="2026-05-12T00:00:00"/>
    <n v="20050908"/>
    <s v="80305"/>
    <s v="Creditor VAT Transactions"/>
    <s v="FA001"/>
    <s v="Ferries Administration"/>
    <s v=""/>
    <s v=""/>
    <s v=""/>
    <s v=""/>
    <n v="0"/>
    <s v="GE"/>
  </r>
  <r>
    <s v="CAG"/>
    <s v="000361"/>
    <s v="ALS COACHES"/>
    <n v="202603"/>
    <x v="2"/>
    <x v="3"/>
    <s v="169"/>
    <d v="2026-05-13T00:00:00"/>
    <n v="20050908"/>
    <s v="20201"/>
    <s v="Hired Vehicles"/>
    <s v="FA001"/>
    <s v="Ferries Administration"/>
    <s v="NA"/>
    <s v="Not Asset Management"/>
    <s v=""/>
    <s v=""/>
    <n v="300"/>
    <s v="GE"/>
  </r>
  <r>
    <s v="CAG"/>
    <s v="000361"/>
    <s v="ALS COACHES"/>
    <n v="202603"/>
    <x v="2"/>
    <x v="3"/>
    <s v="169"/>
    <d v="2026-05-13T00:00:00"/>
    <n v="20050908"/>
    <s v="80305"/>
    <s v="Creditor VAT Transactions"/>
    <s v="FA001"/>
    <s v="Ferries Administration"/>
    <s v=""/>
    <s v=""/>
    <s v=""/>
    <s v=""/>
    <n v="0"/>
    <s v="GE"/>
  </r>
  <r>
    <s v="CAG"/>
    <s v="000361"/>
    <s v="ALS COACHES"/>
    <n v="202603"/>
    <x v="2"/>
    <x v="4"/>
    <s v="197"/>
    <d v="2026-05-18T00:00:00"/>
    <n v="20050908"/>
    <s v="20201"/>
    <s v="Hired Vehicles"/>
    <s v="FA001"/>
    <s v="Ferries Administration"/>
    <s v="NA"/>
    <s v="Not Asset Management"/>
    <s v=""/>
    <s v=""/>
    <n v="300"/>
    <s v="GE"/>
  </r>
  <r>
    <s v="CAG"/>
    <s v="000361"/>
    <s v="ALS COACHES"/>
    <n v="202603"/>
    <x v="2"/>
    <x v="4"/>
    <s v="197"/>
    <d v="2026-05-18T00:00:00"/>
    <n v="20050908"/>
    <s v="80305"/>
    <s v="Creditor VAT Transactions"/>
    <s v="FA001"/>
    <s v="Ferries Administration"/>
    <s v=""/>
    <s v=""/>
    <s v=""/>
    <s v=""/>
    <n v="0"/>
    <s v="GE"/>
  </r>
  <r>
    <s v="CAG"/>
    <s v="000361"/>
    <s v="ALS COACHES"/>
    <n v="202603"/>
    <x v="2"/>
    <x v="5"/>
    <s v="204"/>
    <d v="2026-05-19T00:00:00"/>
    <n v="20050908"/>
    <s v="20201"/>
    <s v="Hired Vehicles"/>
    <s v="FA001"/>
    <s v="Ferries Administration"/>
    <s v="NA"/>
    <s v="Not Asset Management"/>
    <s v=""/>
    <s v=""/>
    <n v="300"/>
    <s v="GE"/>
  </r>
  <r>
    <s v="CAG"/>
    <s v="000361"/>
    <s v="ALS COACHES"/>
    <n v="202603"/>
    <x v="2"/>
    <x v="5"/>
    <s v="204"/>
    <d v="2026-05-19T00:00:00"/>
    <n v="20050908"/>
    <s v="80305"/>
    <s v="Creditor VAT Transactions"/>
    <s v="FA001"/>
    <s v="Ferries Administration"/>
    <s v=""/>
    <s v=""/>
    <s v=""/>
    <s v=""/>
    <n v="0"/>
    <s v="GE"/>
  </r>
  <r>
    <s v="CAG"/>
    <s v="000361"/>
    <s v="ALS COACHES"/>
    <n v="202603"/>
    <x v="2"/>
    <x v="6"/>
    <s v="218"/>
    <d v="2026-05-20T00:00:00"/>
    <n v="20050908"/>
    <s v="20201"/>
    <s v="Hired Vehicles"/>
    <s v="FA001"/>
    <s v="Ferries Administration"/>
    <s v="NA"/>
    <s v="Not Asset Management"/>
    <s v=""/>
    <s v=""/>
    <n v="300"/>
    <s v="GE"/>
  </r>
  <r>
    <s v="CAG"/>
    <s v="000361"/>
    <s v="ALS COACHES"/>
    <n v="202603"/>
    <x v="2"/>
    <x v="6"/>
    <s v="218"/>
    <d v="2026-05-20T00:00:00"/>
    <n v="20050908"/>
    <s v="80305"/>
    <s v="Creditor VAT Transactions"/>
    <s v="FA001"/>
    <s v="Ferries Administration"/>
    <s v=""/>
    <s v=""/>
    <s v=""/>
    <s v=""/>
    <n v="0"/>
    <s v="GE"/>
  </r>
  <r>
    <s v="CAG"/>
    <s v="000361"/>
    <s v="ALS COACHES"/>
    <n v="202603"/>
    <x v="3"/>
    <x v="7"/>
    <s v="ALS-PE31/05//26"/>
    <d v="2026-06-19T00:00:00"/>
    <n v="0"/>
    <s v="50201"/>
    <s v="Bus: Payments to Operators Rounds"/>
    <s v="BB100"/>
    <s v="Bus Rounds"/>
    <s v="R313"/>
    <s v="Round 313"/>
    <s v="PE003"/>
    <s v="Period 3"/>
    <n v="35406.21"/>
    <s v="GE"/>
  </r>
  <r>
    <s v="CAG"/>
    <s v="000361"/>
    <s v="ALS COACHES"/>
    <n v="202603"/>
    <x v="3"/>
    <x v="7"/>
    <s v="ALS-PE31/05//26"/>
    <d v="2026-06-19T00:00:00"/>
    <n v="0"/>
    <s v="50201"/>
    <s v="Bus: Payments to Operators Rounds"/>
    <s v="BB100"/>
    <s v="Bus Rounds"/>
    <s v="R326"/>
    <s v="Round 326"/>
    <s v="PE003"/>
    <s v="Period 3"/>
    <n v="164448.62"/>
    <s v="GE"/>
  </r>
  <r>
    <s v="CAG"/>
    <s v="000361"/>
    <s v="ALS COACHES"/>
    <n v="202603"/>
    <x v="3"/>
    <x v="7"/>
    <s v="ALS-PE31/05//26"/>
    <d v="2026-06-19T00:00:00"/>
    <n v="0"/>
    <s v="50201"/>
    <s v="Bus: Payments to Operators Rounds"/>
    <s v="BB100"/>
    <s v="Bus Rounds"/>
    <s v="R341"/>
    <s v="Round 341"/>
    <s v="PE003"/>
    <s v="Period 3"/>
    <n v="7077.46"/>
    <s v="GE"/>
  </r>
  <r>
    <s v="CAG"/>
    <s v="000361"/>
    <s v="ALS COACHES"/>
    <n v="202603"/>
    <x v="3"/>
    <x v="7"/>
    <s v="ALS-PE31/05//26"/>
    <d v="2026-06-19T00:00:00"/>
    <n v="0"/>
    <s v="80305"/>
    <s v="Creditor VAT Transactions"/>
    <s v="BB100"/>
    <s v="Bus Rounds"/>
    <s v=""/>
    <s v=""/>
    <s v=""/>
    <s v=""/>
    <n v="0"/>
    <s v="GE"/>
  </r>
  <r>
    <s v="CAG"/>
    <s v="000361"/>
    <s v="ALS COACHES"/>
    <n v="202603"/>
    <x v="3"/>
    <x v="7"/>
    <s v="ALS-PE31/05//26"/>
    <d v="2026-06-19T00:00:00"/>
    <n v="0"/>
    <s v="80305"/>
    <s v="Creditor VAT Transactions"/>
    <s v="BC001"/>
    <s v="Bus Contracts and Performance"/>
    <s v=""/>
    <s v=""/>
    <s v=""/>
    <s v=""/>
    <n v="0"/>
    <s v="GE"/>
  </r>
  <r>
    <s v="CAG"/>
    <s v="000361"/>
    <s v="ALS COACHES"/>
    <n v="202603"/>
    <x v="3"/>
    <x v="7"/>
    <s v="ALS-PE31/05//26"/>
    <d v="2026-06-19T00:00:00"/>
    <n v="0"/>
    <s v="90133"/>
    <s v="Bus: Operator Penalties"/>
    <s v="BC001"/>
    <s v="Bus Contracts and Performance"/>
    <s v=""/>
    <s v=""/>
    <s v=""/>
    <s v=""/>
    <n v="-3323.34"/>
    <s v="GE"/>
  </r>
  <r>
    <s v="CAG"/>
    <s v="000361"/>
    <s v="ALS COACHES"/>
    <n v="202603"/>
    <x v="3"/>
    <x v="7"/>
    <s v="ALS-PE31/05//26"/>
    <d v="2026-06-19T00:00:00"/>
    <n v="0"/>
    <s v="90135"/>
    <s v="Bus: Other operators on Bus"/>
    <s v="BC001"/>
    <s v="Bus Contracts and Performance"/>
    <s v=""/>
    <s v=""/>
    <s v=""/>
    <s v=""/>
    <n v="-24385.4"/>
    <s v="GE"/>
  </r>
  <r>
    <s v="MTREV01"/>
    <s v="000361"/>
    <s v="ALS COACHES"/>
    <n v="202603"/>
    <x v="4"/>
    <x v="8"/>
    <s v="INV20449 CN"/>
    <d v="2026-06-01T00:00:00"/>
    <n v="0"/>
    <s v="41104"/>
    <s v="Marketing"/>
    <s v="XA005"/>
    <s v="Marketing"/>
    <s v="MP104"/>
    <s v="Creative/Collateral"/>
    <s v=""/>
    <s v=""/>
    <n v="-250"/>
    <s v="GE"/>
  </r>
  <r>
    <s v="MTREV01"/>
    <s v="000361"/>
    <s v="ALS COACHES"/>
    <n v="202603"/>
    <x v="4"/>
    <x v="8"/>
    <s v="INV20449 CN"/>
    <d v="2026-06-01T00:00:00"/>
    <n v="0"/>
    <s v="80305"/>
    <s v="Creditor VAT Transactions"/>
    <s v="XA005"/>
    <s v="Marketing"/>
    <s v=""/>
    <s v=""/>
    <s v=""/>
    <s v=""/>
    <n v="-50"/>
    <s v="GE"/>
  </r>
  <r>
    <m/>
    <s v="001074"/>
    <s v="BOC LTD"/>
    <n v="202603"/>
    <x v="2"/>
    <x v="9"/>
    <s v="3087842109"/>
    <d v="2026-05-31T00:00:00"/>
    <n v="20051282"/>
    <s v="40202"/>
    <s v="Hire of Equipment"/>
    <s v="AMD18"/>
    <s v="Kingsway Tunnel General  - Maintenance Delivery"/>
    <s v="NA"/>
    <s v="Not Asset Management"/>
    <s v=""/>
    <s v=""/>
    <n v="128.9"/>
    <s v="GE"/>
  </r>
  <r>
    <m/>
    <s v="001074"/>
    <s v="BOC LTD"/>
    <n v="202603"/>
    <x v="2"/>
    <x v="9"/>
    <s v="3087842109"/>
    <d v="2026-05-31T00:00:00"/>
    <n v="20051282"/>
    <s v="80305"/>
    <s v="Creditor VAT Transactions"/>
    <s v="AMD18"/>
    <s v="Kingsway Tunnel General  - Maintenance Delivery"/>
    <s v=""/>
    <s v=""/>
    <s v=""/>
    <s v=""/>
    <n v="25.78"/>
    <s v="GE"/>
  </r>
  <r>
    <m/>
    <s v="001074"/>
    <s v="BOC LTD"/>
    <n v="202603"/>
    <x v="2"/>
    <x v="10"/>
    <s v="3087947823"/>
    <d v="2026-06-10T00:00:00"/>
    <n v="20051282"/>
    <s v="40202"/>
    <s v="Hire of Equipment"/>
    <s v="AMD18"/>
    <s v="Kingsway Tunnel General  - Maintenance Delivery"/>
    <s v="NA"/>
    <s v="Not Asset Management"/>
    <s v=""/>
    <s v=""/>
    <n v="15"/>
    <s v="GE"/>
  </r>
  <r>
    <m/>
    <s v="001074"/>
    <s v="BOC LTD"/>
    <n v="202603"/>
    <x v="2"/>
    <x v="10"/>
    <s v="3087947823"/>
    <d v="2026-06-10T00:00:00"/>
    <n v="20051282"/>
    <s v="80305"/>
    <s v="Creditor VAT Transactions"/>
    <s v="AMD18"/>
    <s v="Kingsway Tunnel General  - Maintenance Delivery"/>
    <s v=""/>
    <s v=""/>
    <s v=""/>
    <s v=""/>
    <n v="0"/>
    <s v="GE"/>
  </r>
  <r>
    <s v="CAG"/>
    <s v="001350"/>
    <s v="BESTCO LTD"/>
    <n v="202603"/>
    <x v="2"/>
    <x v="11"/>
    <s v="357998"/>
    <d v="2026-06-10T00:00:00"/>
    <n v="0"/>
    <s v="40203"/>
    <s v="Repair/Maintenance of Equipment"/>
    <s v="PA004"/>
    <s v="Maintenance Delivery"/>
    <s v="NA"/>
    <s v="Not Asset Management"/>
    <s v=""/>
    <s v=""/>
    <n v="30.51"/>
    <s v="GE"/>
  </r>
  <r>
    <s v="CAG"/>
    <s v="001350"/>
    <s v="BESTCO LTD"/>
    <n v="202603"/>
    <x v="2"/>
    <x v="11"/>
    <s v="357998"/>
    <d v="2026-06-10T00:00:00"/>
    <n v="0"/>
    <s v="80305"/>
    <s v="Creditor VAT Transactions"/>
    <s v="PA004"/>
    <s v="Maintenance Delivery"/>
    <s v=""/>
    <s v=""/>
    <s v=""/>
    <s v=""/>
    <n v="6.1"/>
    <s v="GE"/>
  </r>
  <r>
    <m/>
    <s v="001368"/>
    <s v="BEERS TIMBER &amp; BUILDING SUPPLIES LTD"/>
    <n v="202603"/>
    <x v="2"/>
    <x v="12"/>
    <s v="I1410361"/>
    <d v="2026-05-27T00:00:00"/>
    <n v="0"/>
    <s v="30102"/>
    <s v="Responsive Premises Repairs and Maintenance"/>
    <s v="AMD70"/>
    <s v="Wallasey Office"/>
    <s v="NA"/>
    <s v="Not Asset Management"/>
    <s v=""/>
    <s v=""/>
    <n v="315.74"/>
    <s v="GE"/>
  </r>
  <r>
    <m/>
    <s v="001368"/>
    <s v="BEERS TIMBER &amp; BUILDING SUPPLIES LTD"/>
    <n v="202603"/>
    <x v="2"/>
    <x v="12"/>
    <s v="I1410361"/>
    <d v="2026-05-27T00:00:00"/>
    <n v="0"/>
    <s v="80305"/>
    <s v="Creditor VAT Transactions"/>
    <s v="AMD70"/>
    <s v="Wallasey Office"/>
    <s v=""/>
    <s v=""/>
    <s v=""/>
    <s v=""/>
    <n v="63.15"/>
    <s v="GE"/>
  </r>
  <r>
    <s v="CAG"/>
    <s v="002925"/>
    <s v="NML TRADING LTD"/>
    <n v="202603"/>
    <x v="2"/>
    <x v="13"/>
    <s v="SI27000005"/>
    <d v="2026-03-31T00:00:00"/>
    <n v="20049719"/>
    <s v="41201"/>
    <s v="Entertainment &amp; Events Costs"/>
    <s v="AC020"/>
    <s v="Policy - Evidence, Intelligence &amp; Research"/>
    <s v="NA"/>
    <s v="Not Asset Management"/>
    <s v=""/>
    <s v=""/>
    <n v="1905.8"/>
    <s v="GE"/>
  </r>
  <r>
    <s v="CAG"/>
    <s v="002925"/>
    <s v="NML TRADING LTD"/>
    <n v="202603"/>
    <x v="2"/>
    <x v="13"/>
    <s v="SI27000005"/>
    <d v="2026-03-31T00:00:00"/>
    <n v="20049719"/>
    <s v="80305"/>
    <s v="Creditor VAT Transactions"/>
    <s v="AC020"/>
    <s v="Policy - Evidence, Intelligence &amp; Research"/>
    <s v=""/>
    <s v=""/>
    <s v=""/>
    <s v=""/>
    <n v="381.16"/>
    <s v="GE"/>
  </r>
  <r>
    <s v="CAG"/>
    <s v="003565"/>
    <s v="CUMFYBUS LTD"/>
    <n v="202603"/>
    <x v="5"/>
    <x v="14"/>
    <s v="26/01 01/04/26 - 26/04/26 PRE"/>
    <d v="2026-06-03T00:00:00"/>
    <n v="0"/>
    <s v="50409"/>
    <s v="Trio Adult"/>
    <s v="CP102"/>
    <s v="Trio"/>
    <s v="OP004"/>
    <s v="Cumfybus Ltd"/>
    <s v="PE001"/>
    <s v="Period 1"/>
    <n v="102.91"/>
    <s v="GE"/>
  </r>
  <r>
    <s v="CAG"/>
    <s v="003565"/>
    <s v="CUMFYBUS LTD"/>
    <n v="202603"/>
    <x v="5"/>
    <x v="14"/>
    <s v="26/01 01/04/26 - 26/04/26 PRE"/>
    <d v="2026-06-03T00:00:00"/>
    <n v="0"/>
    <s v="50410"/>
    <s v="Trio Young Person"/>
    <s v="CP102"/>
    <s v="Trio"/>
    <s v="OP004"/>
    <s v="Cumfybus Ltd"/>
    <s v="PE001"/>
    <s v="Period 1"/>
    <n v="17.559999999999999"/>
    <s v="GE"/>
  </r>
  <r>
    <s v="CAG"/>
    <s v="003565"/>
    <s v="CUMFYBUS LTD"/>
    <n v="202603"/>
    <x v="5"/>
    <x v="14"/>
    <s v="26/01 01/04/26 - 26/04/26 PRE"/>
    <d v="2026-06-03T00:00:00"/>
    <n v="0"/>
    <s v="50415"/>
    <s v="Solo Adult"/>
    <s v="CP101"/>
    <s v="Solo"/>
    <s v="OP004"/>
    <s v="Cumfybus Ltd"/>
    <s v="PE001"/>
    <s v="Period 1"/>
    <n v="31.65"/>
    <s v="GE"/>
  </r>
  <r>
    <s v="CAG"/>
    <s v="003565"/>
    <s v="CUMFYBUS LTD"/>
    <n v="202603"/>
    <x v="5"/>
    <x v="14"/>
    <s v="26/01 01/04/26 - 26/04/26 PRE"/>
    <d v="2026-06-03T00:00:00"/>
    <n v="0"/>
    <s v="50416"/>
    <s v="Solo Young Person"/>
    <s v="CP101"/>
    <s v="Solo"/>
    <s v="OP004"/>
    <s v="Cumfybus Ltd"/>
    <s v="PE001"/>
    <s v="Period 1"/>
    <n v="2.59"/>
    <s v="GE"/>
  </r>
  <r>
    <s v="CAG"/>
    <s v="003565"/>
    <s v="CUMFYBUS LTD"/>
    <n v="202603"/>
    <x v="5"/>
    <x v="14"/>
    <s v="26/01 01/04/26 - 26/04/26 PRE"/>
    <d v="2026-06-03T00:00:00"/>
    <n v="0"/>
    <s v="50421"/>
    <s v="Solo Day Adult"/>
    <s v="CP101"/>
    <s v="Solo"/>
    <s v="OP004"/>
    <s v="Cumfybus Ltd"/>
    <s v="PE001"/>
    <s v="Period 1"/>
    <n v="17.12"/>
    <s v="GE"/>
  </r>
  <r>
    <s v="CAG"/>
    <s v="003565"/>
    <s v="CUMFYBUS LTD"/>
    <n v="202603"/>
    <x v="5"/>
    <x v="14"/>
    <s v="26/01 01/04/26 - 26/04/26 PRE"/>
    <d v="2026-06-03T00:00:00"/>
    <n v="0"/>
    <s v="50422"/>
    <s v="Saveaway Adult"/>
    <s v="CP103"/>
    <s v="Saveaway"/>
    <s v="OP004"/>
    <s v="Cumfybus Ltd"/>
    <s v="PE001"/>
    <s v="Period 1"/>
    <n v="56.17"/>
    <s v="GE"/>
  </r>
  <r>
    <s v="CAG"/>
    <s v="003565"/>
    <s v="CUMFYBUS LTD"/>
    <n v="202603"/>
    <x v="5"/>
    <x v="14"/>
    <s v="26/01 01/04/26 - 26/04/26 PRE"/>
    <d v="2026-06-03T00:00:00"/>
    <n v="0"/>
    <s v="50423"/>
    <s v="Saveaway Young Person"/>
    <s v="CP103"/>
    <s v="Saveaway"/>
    <s v="OP004"/>
    <s v="Cumfybus Ltd"/>
    <s v="PE001"/>
    <s v="Period 1"/>
    <n v="3.48"/>
    <s v="GE"/>
  </r>
  <r>
    <s v="CAG"/>
    <s v="003565"/>
    <s v="CUMFYBUS LTD"/>
    <n v="202603"/>
    <x v="5"/>
    <x v="14"/>
    <s v="26/01 01/04/26 - 26/04/26 PRE"/>
    <d v="2026-06-03T00:00:00"/>
    <n v="0"/>
    <s v="50427"/>
    <s v="Solo Annual"/>
    <s v="CP101"/>
    <s v="Solo"/>
    <s v="OP004"/>
    <s v="Cumfybus Ltd"/>
    <s v="PE001"/>
    <s v="Period 1"/>
    <n v="3.42"/>
    <s v="GE"/>
  </r>
  <r>
    <s v="CAG"/>
    <s v="003565"/>
    <s v="CUMFYBUS LTD"/>
    <n v="202603"/>
    <x v="5"/>
    <x v="14"/>
    <s v="26/01 01/04/26 - 26/04/26 PRE"/>
    <d v="2026-06-03T00:00:00"/>
    <n v="0"/>
    <s v="50428"/>
    <s v="Trio Annual"/>
    <s v="CP102"/>
    <s v="Trio"/>
    <s v="OP004"/>
    <s v="Cumfybus Ltd"/>
    <s v="PE001"/>
    <s v="Period 1"/>
    <n v="25.53"/>
    <s v="GE"/>
  </r>
  <r>
    <s v="CAG"/>
    <s v="003565"/>
    <s v="CUMFYBUS LTD"/>
    <n v="202603"/>
    <x v="5"/>
    <x v="14"/>
    <s v="26/01 01/04/26 - 26/04/26 PRE"/>
    <d v="2026-06-03T00:00:00"/>
    <n v="0"/>
    <s v="80305"/>
    <s v="Creditor VAT Transactions"/>
    <s v="CP101"/>
    <s v="Solo"/>
    <s v=""/>
    <s v=""/>
    <s v=""/>
    <s v=""/>
    <n v="0"/>
    <s v="GE"/>
  </r>
  <r>
    <s v="CAG"/>
    <s v="003565"/>
    <s v="CUMFYBUS LTD"/>
    <n v="202603"/>
    <x v="5"/>
    <x v="14"/>
    <s v="26/01 01/04/26 - 26/04/26 PRE"/>
    <d v="2026-06-03T00:00:00"/>
    <n v="0"/>
    <s v="80305"/>
    <s v="Creditor VAT Transactions"/>
    <s v="CP102"/>
    <s v="Trio"/>
    <s v=""/>
    <s v=""/>
    <s v=""/>
    <s v=""/>
    <n v="0"/>
    <s v="GE"/>
  </r>
  <r>
    <s v="CAG"/>
    <s v="003565"/>
    <s v="CUMFYBUS LTD"/>
    <n v="202603"/>
    <x v="5"/>
    <x v="14"/>
    <s v="26/01 01/04/26 - 26/04/26 PRE"/>
    <d v="2026-06-03T00:00:00"/>
    <n v="0"/>
    <s v="80305"/>
    <s v="Creditor VAT Transactions"/>
    <s v="CP103"/>
    <s v="Saveaway"/>
    <s v=""/>
    <s v=""/>
    <s v=""/>
    <s v=""/>
    <n v="0"/>
    <s v="GE"/>
  </r>
  <r>
    <s v="CAG"/>
    <s v="003565"/>
    <s v="CUMFYBUS LTD"/>
    <n v="202603"/>
    <x v="5"/>
    <x v="15"/>
    <s v="26/03 25/05/26 - 21/06/26 CON"/>
    <d v="2026-06-03T00:00:00"/>
    <n v="0"/>
    <s v="50301"/>
    <s v="Local Elderly"/>
    <s v="CB001"/>
    <s v="Concessionary Travel Bus"/>
    <s v="OP004"/>
    <s v="Cumfybus Ltd"/>
    <s v="PE003"/>
    <s v="Period 3"/>
    <n v="10500"/>
    <s v="GE"/>
  </r>
  <r>
    <s v="CAG"/>
    <s v="003565"/>
    <s v="CUMFYBUS LTD"/>
    <n v="202603"/>
    <x v="5"/>
    <x v="15"/>
    <s v="26/03 25/05/26 - 21/06/26 CON"/>
    <d v="2026-06-03T00:00:00"/>
    <n v="0"/>
    <s v="80305"/>
    <s v="Creditor VAT Transactions"/>
    <s v="CB001"/>
    <s v="Concessionary Travel Bus"/>
    <s v=""/>
    <s v=""/>
    <s v=""/>
    <s v=""/>
    <n v="0"/>
    <s v="GE"/>
  </r>
  <r>
    <s v="CAG"/>
    <s v="003565"/>
    <s v="CUMFYBUS LTD"/>
    <n v="202603"/>
    <x v="5"/>
    <x v="16"/>
    <s v="26/03 Fare Cap Payment and 26/01 My Ticket Payment"/>
    <d v="2026-06-01T00:00:00"/>
    <n v="0"/>
    <s v="50425"/>
    <s v="Bus: Adult Single Fare Cap Scheme"/>
    <s v="BS001"/>
    <s v="Bus Service Improvement Plan"/>
    <s v="OP004"/>
    <s v="Cumfybus Ltd"/>
    <s v="PE003"/>
    <s v="Period 3"/>
    <n v="549.5"/>
    <s v="GE"/>
  </r>
  <r>
    <s v="CAG"/>
    <s v="003565"/>
    <s v="CUMFYBUS LTD"/>
    <n v="202603"/>
    <x v="5"/>
    <x v="16"/>
    <s v="26/03 Fare Cap Payment and 26/01 My Ticket Payment"/>
    <d v="2026-06-01T00:00:00"/>
    <n v="0"/>
    <s v="50426"/>
    <s v="Bus: My Ticket Top Up Scheme"/>
    <s v="BS001"/>
    <s v="Bus Service Improvement Plan"/>
    <s v="OP004"/>
    <s v="Cumfybus Ltd"/>
    <s v="PE001"/>
    <s v="Period 1"/>
    <n v="11"/>
    <s v="GE"/>
  </r>
  <r>
    <s v="CAG"/>
    <s v="003565"/>
    <s v="CUMFYBUS LTD"/>
    <n v="202603"/>
    <x v="5"/>
    <x v="16"/>
    <s v="26/03 Fare Cap Payment and 26/01 My Ticket Payment"/>
    <d v="2026-06-01T00:00:00"/>
    <n v="0"/>
    <s v="80305"/>
    <s v="Creditor VAT Transactions"/>
    <s v="BS001"/>
    <s v="Bus Service Improvement Plan"/>
    <s v=""/>
    <s v=""/>
    <s v=""/>
    <s v=""/>
    <n v="0"/>
    <s v="GE"/>
  </r>
  <r>
    <s v="CAG"/>
    <s v="003565"/>
    <s v="CUMFYBUS LTD"/>
    <n v="202603"/>
    <x v="5"/>
    <x v="17"/>
    <s v="Adjustment to 26/01 CON"/>
    <d v="2026-06-03T00:00:00"/>
    <n v="0"/>
    <s v="50301"/>
    <s v="Local Elderly"/>
    <s v="CB001"/>
    <s v="Concessionary Travel Bus"/>
    <s v="OP004"/>
    <s v="Cumfybus Ltd"/>
    <s v="PE001"/>
    <s v="Period 1"/>
    <n v="-511.35"/>
    <s v="GE"/>
  </r>
  <r>
    <s v="CAG"/>
    <s v="003565"/>
    <s v="CUMFYBUS LTD"/>
    <n v="202603"/>
    <x v="5"/>
    <x v="17"/>
    <s v="Adjustment to 26/01 CON"/>
    <d v="2026-06-03T00:00:00"/>
    <n v="0"/>
    <s v="80305"/>
    <s v="Creditor VAT Transactions"/>
    <s v="CB001"/>
    <s v="Concessionary Travel Bus"/>
    <s v=""/>
    <s v=""/>
    <s v=""/>
    <s v=""/>
    <n v="0"/>
    <s v="GE"/>
  </r>
  <r>
    <s v="CAG"/>
    <s v="003565"/>
    <s v="CUMFYBUS LTD"/>
    <n v="202603"/>
    <x v="3"/>
    <x v="18"/>
    <s v="CUM-PE31/05/26"/>
    <d v="2026-06-25T00:00:00"/>
    <n v="0"/>
    <s v="50201"/>
    <s v="Bus: Payments to Operators Rounds"/>
    <s v="BB100"/>
    <s v="Bus Rounds"/>
    <s v="R313"/>
    <s v="Round 313"/>
    <s v="PE003"/>
    <s v="Period 3"/>
    <n v="36557.21"/>
    <s v="GE"/>
  </r>
  <r>
    <s v="CAG"/>
    <s v="003565"/>
    <s v="CUMFYBUS LTD"/>
    <n v="202603"/>
    <x v="3"/>
    <x v="18"/>
    <s v="CUM-PE31/05/26"/>
    <d v="2026-06-25T00:00:00"/>
    <n v="0"/>
    <s v="50201"/>
    <s v="Bus: Payments to Operators Rounds"/>
    <s v="BB100"/>
    <s v="Bus Rounds"/>
    <s v="R326"/>
    <s v="Round 326"/>
    <s v="PE003"/>
    <s v="Period 3"/>
    <n v="11737.38"/>
    <s v="GE"/>
  </r>
  <r>
    <s v="CAG"/>
    <s v="003565"/>
    <s v="CUMFYBUS LTD"/>
    <n v="202603"/>
    <x v="3"/>
    <x v="18"/>
    <s v="CUM-PE31/05/26"/>
    <d v="2026-06-25T00:00:00"/>
    <n v="0"/>
    <s v="50210"/>
    <s v="Bus: Payments to operators de-minimus"/>
    <s v="BB001"/>
    <s v="Deminimus"/>
    <s v="OP004"/>
    <s v="Cumfybus Ltd"/>
    <s v="PE003"/>
    <s v="Period 3"/>
    <n v="14264.31"/>
    <s v="GE"/>
  </r>
  <r>
    <s v="CAG"/>
    <s v="003565"/>
    <s v="CUMFYBUS LTD"/>
    <n v="202603"/>
    <x v="3"/>
    <x v="18"/>
    <s v="CUM-PE31/05/26"/>
    <d v="2026-06-25T00:00:00"/>
    <n v="0"/>
    <s v="80305"/>
    <s v="Creditor VAT Transactions"/>
    <s v="BB001"/>
    <s v="Deminimus"/>
    <s v=""/>
    <s v=""/>
    <s v=""/>
    <s v=""/>
    <n v="0"/>
    <s v="GE"/>
  </r>
  <r>
    <s v="CAG"/>
    <s v="003565"/>
    <s v="CUMFYBUS LTD"/>
    <n v="202603"/>
    <x v="3"/>
    <x v="18"/>
    <s v="CUM-PE31/05/26"/>
    <d v="2026-06-25T00:00:00"/>
    <n v="0"/>
    <s v="80305"/>
    <s v="Creditor VAT Transactions"/>
    <s v="BB100"/>
    <s v="Bus Rounds"/>
    <s v=""/>
    <s v=""/>
    <s v=""/>
    <s v=""/>
    <n v="0"/>
    <s v="GE"/>
  </r>
  <r>
    <s v="CAG"/>
    <s v="003565"/>
    <s v="CUMFYBUS LTD"/>
    <n v="202603"/>
    <x v="3"/>
    <x v="18"/>
    <s v="CUM-PE31/05/26"/>
    <d v="2026-06-25T00:00:00"/>
    <n v="0"/>
    <s v="80305"/>
    <s v="Creditor VAT Transactions"/>
    <s v="BC001"/>
    <s v="Bus Contracts and Performance"/>
    <s v=""/>
    <s v=""/>
    <s v=""/>
    <s v=""/>
    <n v="0"/>
    <s v="GE"/>
  </r>
  <r>
    <s v="CAG"/>
    <s v="003565"/>
    <s v="CUMFYBUS LTD"/>
    <n v="202603"/>
    <x v="3"/>
    <x v="18"/>
    <s v="CUM-PE31/05/26"/>
    <d v="2026-06-25T00:00:00"/>
    <n v="0"/>
    <s v="90133"/>
    <s v="Bus: Operator Penalties"/>
    <s v="BC001"/>
    <s v="Bus Contracts and Performance"/>
    <s v=""/>
    <s v=""/>
    <s v=""/>
    <s v=""/>
    <n v="-334.53"/>
    <s v="GE"/>
  </r>
  <r>
    <s v="CAG"/>
    <s v="003565"/>
    <s v="CUMFYBUS LTD"/>
    <n v="202603"/>
    <x v="3"/>
    <x v="18"/>
    <s v="CUM-PE31/05/26"/>
    <d v="2026-06-25T00:00:00"/>
    <n v="0"/>
    <s v="90135"/>
    <s v="Bus: Other operators on Bus"/>
    <s v="BC001"/>
    <s v="Bus Contracts and Performance"/>
    <s v=""/>
    <s v=""/>
    <s v=""/>
    <s v=""/>
    <n v="-5372.2"/>
    <s v="GE"/>
  </r>
  <r>
    <s v="CAG"/>
    <s v="003565"/>
    <s v="CUMFYBUS LTD"/>
    <n v="202603"/>
    <x v="5"/>
    <x v="19"/>
    <s v="School Year Spring 2025/26"/>
    <d v="2026-05-28T00:00:00"/>
    <n v="0"/>
    <s v="50420"/>
    <s v="Solo School Year Young Person"/>
    <s v="CP101"/>
    <s v="Solo"/>
    <s v="OP004"/>
    <s v="Cumfybus Ltd"/>
    <s v="PESPR"/>
    <s v="Payments made for Spring Term Tickets"/>
    <n v="9.16"/>
    <s v="GE"/>
  </r>
  <r>
    <s v="CAG"/>
    <s v="003565"/>
    <s v="CUMFYBUS LTD"/>
    <n v="202603"/>
    <x v="5"/>
    <x v="19"/>
    <s v="School Year Spring 2025/26"/>
    <d v="2026-05-28T00:00:00"/>
    <n v="0"/>
    <s v="80305"/>
    <s v="Creditor VAT Transactions"/>
    <s v="CP101"/>
    <s v="Solo"/>
    <s v=""/>
    <s v=""/>
    <s v=""/>
    <s v=""/>
    <n v="0"/>
    <s v="GE"/>
  </r>
  <r>
    <s v="CAG"/>
    <s v="003794"/>
    <s v="ARRIVA NORTH WEST LTD"/>
    <n v="202603"/>
    <x v="3"/>
    <x v="20"/>
    <s v="NWR-PE03/05/26"/>
    <d v="2026-06-19T00:00:00"/>
    <n v="0"/>
    <s v="50210"/>
    <s v="Bus: Payments to operators de-minimus"/>
    <s v="BB001"/>
    <s v="Deminimus"/>
    <s v="OP004"/>
    <s v="Cumfybus Ltd"/>
    <s v="PE002"/>
    <s v="Period 2"/>
    <n v="14565.92"/>
    <s v="GE"/>
  </r>
  <r>
    <s v="CAG"/>
    <s v="003794"/>
    <s v="ARRIVA NORTH WEST LTD"/>
    <n v="202603"/>
    <x v="3"/>
    <x v="20"/>
    <s v="NWR-PE03/05/26"/>
    <d v="2026-06-19T00:00:00"/>
    <n v="0"/>
    <s v="80305"/>
    <s v="Creditor VAT Transactions"/>
    <s v="BB001"/>
    <s v="Deminimus"/>
    <s v=""/>
    <s v=""/>
    <s v=""/>
    <s v=""/>
    <n v="0"/>
    <s v="GE"/>
  </r>
  <r>
    <s v="CAG"/>
    <s v="003794"/>
    <s v="ARRIVA NORTH WEST LTD"/>
    <n v="202603"/>
    <x v="3"/>
    <x v="20"/>
    <s v="NWR-PE03/05/26"/>
    <d v="2026-06-19T00:00:00"/>
    <n v="0"/>
    <s v="80305"/>
    <s v="Creditor VAT Transactions"/>
    <s v="BC001"/>
    <s v="Bus Contracts and Performance"/>
    <s v=""/>
    <s v=""/>
    <s v=""/>
    <s v=""/>
    <n v="0"/>
    <s v="GE"/>
  </r>
  <r>
    <s v="CAG"/>
    <s v="003794"/>
    <s v="ARRIVA NORTH WEST LTD"/>
    <n v="202603"/>
    <x v="3"/>
    <x v="20"/>
    <s v="NWR-PE03/05/26"/>
    <d v="2026-06-19T00:00:00"/>
    <n v="0"/>
    <s v="90133"/>
    <s v="Bus: Operator Penalties"/>
    <s v="BC001"/>
    <s v="Bus Contracts and Performance"/>
    <s v=""/>
    <s v=""/>
    <s v=""/>
    <s v=""/>
    <n v="-65.78"/>
    <s v="GE"/>
  </r>
  <r>
    <s v="CAG"/>
    <s v="003883"/>
    <s v="NORTH WEST RADIO COMMUNICATIONS"/>
    <n v="202603"/>
    <x v="2"/>
    <x v="21"/>
    <s v="76525"/>
    <d v="2026-03-27T00:00:00"/>
    <n v="20051799"/>
    <s v="40204"/>
    <s v="Lease of Equipment"/>
    <s v="TP001"/>
    <s v="Tunnel Police"/>
    <s v="AS"/>
    <s v="Asset Management"/>
    <s v=""/>
    <s v=""/>
    <n v="90"/>
    <s v="GE"/>
  </r>
  <r>
    <s v="CAG"/>
    <s v="003883"/>
    <s v="NORTH WEST RADIO COMMUNICATIONS"/>
    <n v="202603"/>
    <x v="2"/>
    <x v="21"/>
    <s v="76525"/>
    <d v="2026-03-27T00:00:00"/>
    <n v="20051799"/>
    <s v="80305"/>
    <s v="Creditor VAT Transactions"/>
    <s v="TP001"/>
    <s v="Tunnel Police"/>
    <s v=""/>
    <s v=""/>
    <s v=""/>
    <s v=""/>
    <n v="18"/>
    <s v="GE"/>
  </r>
  <r>
    <s v="CACAP01"/>
    <s v="003883"/>
    <s v="NORTH WEST RADIO COMMUNICATIONS"/>
    <n v="202603"/>
    <x v="2"/>
    <x v="22"/>
    <s v="76946"/>
    <d v="2026-05-30T00:00:00"/>
    <n v="20051538"/>
    <s v="80305"/>
    <s v="Creditor VAT Transactions"/>
    <s v="WT109"/>
    <s v="Vehicle Replacement"/>
    <s v=""/>
    <s v=""/>
    <s v=""/>
    <s v=""/>
    <n v="305.39999999999998"/>
    <s v="GE"/>
  </r>
  <r>
    <s v="CACAP01"/>
    <s v="003883"/>
    <s v="NORTH WEST RADIO COMMUNICATIONS"/>
    <n v="202603"/>
    <x v="2"/>
    <x v="22"/>
    <s v="76946"/>
    <d v="2026-05-30T00:00:00"/>
    <n v="20051538"/>
    <s v="C0201"/>
    <s v="Main Contractor 1"/>
    <s v="WT109"/>
    <s v="Vehicle Replacement"/>
    <s v="AS"/>
    <s v="Asset Management"/>
    <s v=""/>
    <s v=""/>
    <n v="1527"/>
    <s v="GE"/>
  </r>
  <r>
    <s v="CAG"/>
    <s v="003883"/>
    <s v="NORTH WEST RADIO COMMUNICATIONS"/>
    <n v="202603"/>
    <x v="2"/>
    <x v="23"/>
    <s v="76961"/>
    <d v="2026-06-01T00:00:00"/>
    <n v="20052271"/>
    <s v="40204"/>
    <s v="Lease of Equipment"/>
    <s v="BN001"/>
    <s v="Bus Network Development"/>
    <s v="NA"/>
    <s v="Not Asset Management"/>
    <s v=""/>
    <s v=""/>
    <n v="900"/>
    <s v="GE"/>
  </r>
  <r>
    <s v="CAG"/>
    <s v="003883"/>
    <s v="NORTH WEST RADIO COMMUNICATIONS"/>
    <n v="202603"/>
    <x v="2"/>
    <x v="23"/>
    <s v="76961"/>
    <d v="2026-06-01T00:00:00"/>
    <n v="20052271"/>
    <s v="80305"/>
    <s v="Creditor VAT Transactions"/>
    <s v="BN001"/>
    <s v="Bus Network Development"/>
    <s v=""/>
    <s v=""/>
    <s v=""/>
    <s v=""/>
    <n v="180"/>
    <s v="GE"/>
  </r>
  <r>
    <s v="CAG"/>
    <s v="003883"/>
    <s v="NORTH WEST RADIO COMMUNICATIONS"/>
    <n v="202603"/>
    <x v="2"/>
    <x v="24"/>
    <s v="76979"/>
    <d v="2026-06-04T00:00:00"/>
    <n v="0"/>
    <s v="30106"/>
    <s v="Electrical Repairs and Maintenance"/>
    <s v="TS001"/>
    <s v="Tunnel Systems"/>
    <s v="AS"/>
    <s v="Asset Management"/>
    <s v=""/>
    <s v=""/>
    <n v="100"/>
    <s v="GE"/>
  </r>
  <r>
    <s v="CAG"/>
    <s v="003883"/>
    <s v="NORTH WEST RADIO COMMUNICATIONS"/>
    <n v="202603"/>
    <x v="2"/>
    <x v="24"/>
    <s v="76979"/>
    <d v="2026-06-04T00:00:00"/>
    <n v="0"/>
    <s v="80305"/>
    <s v="Creditor VAT Transactions"/>
    <s v="TS001"/>
    <s v="Tunnel Systems"/>
    <s v=""/>
    <s v=""/>
    <s v=""/>
    <s v=""/>
    <n v="20"/>
    <s v="GE"/>
  </r>
  <r>
    <m/>
    <s v="004260"/>
    <s v="OIL SALVAGE LTD"/>
    <n v="202603"/>
    <x v="2"/>
    <x v="25"/>
    <s v="105451"/>
    <d v="2026-06-16T00:00:00"/>
    <n v="0"/>
    <s v="30705"/>
    <s v="Waste Disposal"/>
    <s v="AMD18"/>
    <s v="Kingsway Tunnel General  - Maintenance Delivery"/>
    <s v="NA"/>
    <s v="Not Asset Management"/>
    <s v=""/>
    <s v=""/>
    <n v="210"/>
    <s v="GE"/>
  </r>
  <r>
    <m/>
    <s v="004260"/>
    <s v="OIL SALVAGE LTD"/>
    <n v="202603"/>
    <x v="2"/>
    <x v="25"/>
    <s v="105451"/>
    <d v="2026-06-16T00:00:00"/>
    <n v="0"/>
    <s v="30705"/>
    <s v="Waste Disposal"/>
    <s v="AMD30"/>
    <s v="Queensway Tunnel Structure  - Maintenance Delivery"/>
    <s v="NA"/>
    <s v="Not Asset Management"/>
    <s v=""/>
    <s v=""/>
    <n v="210"/>
    <s v="GE"/>
  </r>
  <r>
    <m/>
    <s v="004260"/>
    <s v="OIL SALVAGE LTD"/>
    <n v="202603"/>
    <x v="2"/>
    <x v="25"/>
    <s v="105451"/>
    <d v="2026-06-16T00:00:00"/>
    <n v="0"/>
    <s v="80305"/>
    <s v="Creditor VAT Transactions"/>
    <s v="AMD18"/>
    <s v="Kingsway Tunnel General  - Maintenance Delivery"/>
    <s v=""/>
    <s v=""/>
    <s v=""/>
    <s v=""/>
    <n v="42"/>
    <s v="GE"/>
  </r>
  <r>
    <m/>
    <s v="004260"/>
    <s v="OIL SALVAGE LTD"/>
    <n v="202603"/>
    <x v="2"/>
    <x v="25"/>
    <s v="105451"/>
    <d v="2026-06-16T00:00:00"/>
    <n v="0"/>
    <s v="80305"/>
    <s v="Creditor VAT Transactions"/>
    <s v="AMD30"/>
    <s v="Queensway Tunnel Structure  - Maintenance Delivery"/>
    <s v=""/>
    <s v=""/>
    <s v=""/>
    <s v=""/>
    <n v="42"/>
    <s v="GE"/>
  </r>
  <r>
    <s v="CAG"/>
    <s v="004812"/>
    <s v="PENKETHS LTD"/>
    <n v="202603"/>
    <x v="2"/>
    <x v="26"/>
    <s v="SINV30311747"/>
    <d v="2026-05-22T00:00:00"/>
    <n v="20051438"/>
    <s v="40101"/>
    <s v="Printing and Stationery"/>
    <s v="AM001"/>
    <s v="CA Mann Island"/>
    <s v="NA"/>
    <s v="Not Asset Management"/>
    <s v=""/>
    <s v=""/>
    <n v="45.52"/>
    <s v="GE"/>
  </r>
  <r>
    <s v="CAG"/>
    <s v="004812"/>
    <s v="PENKETHS LTD"/>
    <n v="202603"/>
    <x v="2"/>
    <x v="26"/>
    <s v="SINV30311747"/>
    <d v="2026-05-22T00:00:00"/>
    <n v="20051438"/>
    <s v="40101"/>
    <s v="Printing and Stationery"/>
    <s v="YA001"/>
    <s v="Customer Delivery"/>
    <s v="NA"/>
    <s v="Not Asset Management"/>
    <s v=""/>
    <s v=""/>
    <n v="37.19"/>
    <s v="GE"/>
  </r>
  <r>
    <s v="CAG"/>
    <s v="004812"/>
    <s v="PENKETHS LTD"/>
    <n v="202603"/>
    <x v="2"/>
    <x v="26"/>
    <s v="SINV30311747"/>
    <d v="2026-05-22T00:00:00"/>
    <n v="20051438"/>
    <s v="80305"/>
    <s v="Creditor VAT Transactions"/>
    <s v="AM001"/>
    <s v="CA Mann Island"/>
    <s v=""/>
    <s v=""/>
    <s v=""/>
    <s v=""/>
    <n v="9.1"/>
    <s v="GE"/>
  </r>
  <r>
    <s v="CAG"/>
    <s v="004812"/>
    <s v="PENKETHS LTD"/>
    <n v="202603"/>
    <x v="2"/>
    <x v="26"/>
    <s v="SINV30311747"/>
    <d v="2026-05-22T00:00:00"/>
    <n v="20051438"/>
    <s v="80305"/>
    <s v="Creditor VAT Transactions"/>
    <s v="YA001"/>
    <s v="Customer Delivery"/>
    <s v=""/>
    <s v=""/>
    <s v=""/>
    <s v=""/>
    <n v="7.44"/>
    <s v="GE"/>
  </r>
  <r>
    <s v="CAG"/>
    <s v="004812"/>
    <s v="PENKETHS LTD"/>
    <n v="202603"/>
    <x v="2"/>
    <x v="27"/>
    <s v="SINV30311749"/>
    <d v="2026-05-22T00:00:00"/>
    <n v="20051506"/>
    <s v="40101"/>
    <s v="Printing and Stationery"/>
    <s v="RA001"/>
    <s v="Rail Administration (Planning &amp; Monitoring)"/>
    <s v="NA"/>
    <s v="Not Asset Management"/>
    <s v=""/>
    <s v=""/>
    <n v="32.729999999999997"/>
    <s v="GE"/>
  </r>
  <r>
    <s v="CAG"/>
    <s v="004812"/>
    <s v="PENKETHS LTD"/>
    <n v="202603"/>
    <x v="2"/>
    <x v="27"/>
    <s v="SINV30311749"/>
    <d v="2026-05-22T00:00:00"/>
    <n v="20051506"/>
    <s v="80305"/>
    <s v="Creditor VAT Transactions"/>
    <s v="RA001"/>
    <s v="Rail Administration (Planning &amp; Monitoring)"/>
    <s v=""/>
    <s v=""/>
    <s v=""/>
    <s v=""/>
    <n v="6.55"/>
    <s v="GE"/>
  </r>
  <r>
    <s v="CAG"/>
    <s v="004812"/>
    <s v="PENKETHS LTD"/>
    <n v="202603"/>
    <x v="2"/>
    <x v="28"/>
    <s v="SINV30311750"/>
    <d v="2026-05-22T00:00:00"/>
    <n v="20051521"/>
    <s v="40101"/>
    <s v="Printing and Stationery"/>
    <s v="AM001"/>
    <s v="CA Mann Island"/>
    <s v="NA"/>
    <s v="Not Asset Management"/>
    <s v=""/>
    <s v=""/>
    <n v="0.98"/>
    <s v="GE"/>
  </r>
  <r>
    <s v="CAG"/>
    <s v="004812"/>
    <s v="PENKETHS LTD"/>
    <n v="202603"/>
    <x v="2"/>
    <x v="28"/>
    <s v="SINV30311750"/>
    <d v="2026-05-22T00:00:00"/>
    <n v="20051521"/>
    <s v="80305"/>
    <s v="Creditor VAT Transactions"/>
    <s v="AM001"/>
    <s v="CA Mann Island"/>
    <s v=""/>
    <s v=""/>
    <s v=""/>
    <s v=""/>
    <n v="0.2"/>
    <s v="GE"/>
  </r>
  <r>
    <s v="CAG"/>
    <s v="004812"/>
    <s v="PENKETHS LTD"/>
    <n v="202603"/>
    <x v="2"/>
    <x v="29"/>
    <s v="SINV30312131"/>
    <d v="2026-05-29T00:00:00"/>
    <n v="20051309"/>
    <s v="40101"/>
    <s v="Printing and Stationery"/>
    <s v="AM001"/>
    <s v="CA Mann Island"/>
    <s v="NA"/>
    <s v="Not Asset Management"/>
    <s v=""/>
    <s v=""/>
    <n v="17.670000000000002"/>
    <s v="GE"/>
  </r>
  <r>
    <s v="CAG"/>
    <s v="004812"/>
    <s v="PENKETHS LTD"/>
    <n v="202603"/>
    <x v="2"/>
    <x v="29"/>
    <s v="SINV30312131"/>
    <d v="2026-05-29T00:00:00"/>
    <n v="20051309"/>
    <s v="40101"/>
    <s v="Printing and Stationery"/>
    <s v="HC006"/>
    <s v="Travel Centre Queen Square"/>
    <s v="NA"/>
    <s v="Not Asset Management"/>
    <s v=""/>
    <s v=""/>
    <n v="47.75"/>
    <s v="GE"/>
  </r>
  <r>
    <s v="CAG"/>
    <s v="004812"/>
    <s v="PENKETHS LTD"/>
    <n v="202603"/>
    <x v="2"/>
    <x v="29"/>
    <s v="SINV30312131"/>
    <d v="2026-05-29T00:00:00"/>
    <n v="20051309"/>
    <s v="80305"/>
    <s v="Creditor VAT Transactions"/>
    <s v="AM001"/>
    <s v="CA Mann Island"/>
    <s v=""/>
    <s v=""/>
    <s v=""/>
    <s v=""/>
    <n v="3.53"/>
    <s v="GE"/>
  </r>
  <r>
    <s v="CAG"/>
    <s v="004812"/>
    <s v="PENKETHS LTD"/>
    <n v="202603"/>
    <x v="2"/>
    <x v="29"/>
    <s v="SINV30312131"/>
    <d v="2026-05-29T00:00:00"/>
    <n v="20051309"/>
    <s v="80305"/>
    <s v="Creditor VAT Transactions"/>
    <s v="HC006"/>
    <s v="Travel Centre Queen Square"/>
    <s v=""/>
    <s v=""/>
    <s v=""/>
    <s v=""/>
    <n v="9.5500000000000007"/>
    <s v="GE"/>
  </r>
  <r>
    <s v="CAG"/>
    <s v="004812"/>
    <s v="PENKETHS LTD"/>
    <n v="202603"/>
    <x v="2"/>
    <x v="30"/>
    <s v="SINV30312565"/>
    <d v="2026-06-05T00:00:00"/>
    <n v="20051552"/>
    <s v="40101"/>
    <s v="Printing and Stationery"/>
    <s v="AM001"/>
    <s v="CA Mann Island"/>
    <s v="NA"/>
    <s v="Not Asset Management"/>
    <s v=""/>
    <s v=""/>
    <n v="51.57"/>
    <s v="GE"/>
  </r>
  <r>
    <s v="CAG"/>
    <s v="004812"/>
    <s v="PENKETHS LTD"/>
    <n v="202603"/>
    <x v="2"/>
    <x v="30"/>
    <s v="SINV30312565"/>
    <d v="2026-06-05T00:00:00"/>
    <n v="20051552"/>
    <s v="40101"/>
    <s v="Printing and Stationery"/>
    <s v="SL001"/>
    <s v="Legal, Democratic and Procurement Services"/>
    <s v="NA"/>
    <s v="Not Asset Management"/>
    <s v=""/>
    <s v=""/>
    <n v="45.48"/>
    <s v="GE"/>
  </r>
  <r>
    <s v="CAG"/>
    <s v="004812"/>
    <s v="PENKETHS LTD"/>
    <n v="202603"/>
    <x v="2"/>
    <x v="30"/>
    <s v="SINV30312565"/>
    <d v="2026-06-05T00:00:00"/>
    <n v="20051552"/>
    <s v="80305"/>
    <s v="Creditor VAT Transactions"/>
    <s v="AM001"/>
    <s v="CA Mann Island"/>
    <s v=""/>
    <s v=""/>
    <s v=""/>
    <s v=""/>
    <n v="10.31"/>
    <s v="GE"/>
  </r>
  <r>
    <s v="CAG"/>
    <s v="004812"/>
    <s v="PENKETHS LTD"/>
    <n v="202603"/>
    <x v="2"/>
    <x v="30"/>
    <s v="SINV30312565"/>
    <d v="2026-06-05T00:00:00"/>
    <n v="20051552"/>
    <s v="80305"/>
    <s v="Creditor VAT Transactions"/>
    <s v="SL001"/>
    <s v="Legal, Democratic and Procurement Services"/>
    <s v=""/>
    <s v=""/>
    <s v=""/>
    <s v=""/>
    <n v="9.1"/>
    <s v="GE"/>
  </r>
  <r>
    <s v="CAG"/>
    <s v="004812"/>
    <s v="PENKETHS LTD"/>
    <n v="202603"/>
    <x v="2"/>
    <x v="31"/>
    <s v="SINV30312566"/>
    <d v="2026-06-05T00:00:00"/>
    <n v="20051609"/>
    <s v="40201"/>
    <s v="Purchase of Equipment"/>
    <s v="NA001"/>
    <s v="IT Department"/>
    <s v="NA"/>
    <s v="Not Asset Management"/>
    <s v=""/>
    <s v=""/>
    <n v="150.47"/>
    <s v="GE"/>
  </r>
  <r>
    <s v="CAG"/>
    <s v="004812"/>
    <s v="PENKETHS LTD"/>
    <n v="202603"/>
    <x v="2"/>
    <x v="31"/>
    <s v="SINV30312566"/>
    <d v="2026-06-05T00:00:00"/>
    <n v="20051609"/>
    <s v="80305"/>
    <s v="Creditor VAT Transactions"/>
    <s v="NA001"/>
    <s v="IT Department"/>
    <s v=""/>
    <s v=""/>
    <s v=""/>
    <s v=""/>
    <n v="30.09"/>
    <s v="GE"/>
  </r>
  <r>
    <s v="CAG"/>
    <s v="004812"/>
    <s v="PENKETHS LTD"/>
    <n v="202603"/>
    <x v="2"/>
    <x v="32"/>
    <s v="SINV30312567"/>
    <d v="2026-06-05T00:00:00"/>
    <n v="20051786"/>
    <s v="40101"/>
    <s v="Printing and Stationery"/>
    <s v="AM001"/>
    <s v="CA Mann Island"/>
    <s v="NA"/>
    <s v="Not Asset Management"/>
    <s v=""/>
    <s v=""/>
    <n v="559.65"/>
    <s v="GE"/>
  </r>
  <r>
    <s v="CAG"/>
    <s v="004812"/>
    <s v="PENKETHS LTD"/>
    <n v="202603"/>
    <x v="2"/>
    <x v="32"/>
    <s v="SINV30312567"/>
    <d v="2026-06-05T00:00:00"/>
    <n v="20051786"/>
    <s v="80305"/>
    <s v="Creditor VAT Transactions"/>
    <s v="AM001"/>
    <s v="CA Mann Island"/>
    <s v=""/>
    <s v=""/>
    <s v=""/>
    <s v=""/>
    <n v="111.93"/>
    <s v="GE"/>
  </r>
  <r>
    <s v="CAG"/>
    <s v="004812"/>
    <s v="PENKETHS LTD"/>
    <n v="202603"/>
    <x v="2"/>
    <x v="33"/>
    <s v="SINV30312568"/>
    <d v="2026-06-05T00:00:00"/>
    <n v="20051573"/>
    <s v="40101"/>
    <s v="Printing and Stationery"/>
    <s v="FF001"/>
    <s v="Snowdrop"/>
    <s v="NA"/>
    <s v="Not Asset Management"/>
    <s v=""/>
    <s v=""/>
    <n v="76.88"/>
    <s v="GE"/>
  </r>
  <r>
    <s v="CAG"/>
    <s v="004812"/>
    <s v="PENKETHS LTD"/>
    <n v="202603"/>
    <x v="2"/>
    <x v="33"/>
    <s v="SINV30312568"/>
    <d v="2026-06-05T00:00:00"/>
    <n v="20051573"/>
    <s v="80305"/>
    <s v="Creditor VAT Transactions"/>
    <s v="FF001"/>
    <s v="Snowdrop"/>
    <s v=""/>
    <s v=""/>
    <s v=""/>
    <s v=""/>
    <n v="15.38"/>
    <s v="GE"/>
  </r>
  <r>
    <s v="CAG"/>
    <s v="004812"/>
    <s v="PENKETHS LTD"/>
    <n v="202603"/>
    <x v="2"/>
    <x v="34"/>
    <s v="SINV30312890"/>
    <d v="2026-06-12T00:00:00"/>
    <n v="20051963"/>
    <s v="40101"/>
    <s v="Printing and Stationery"/>
    <s v="AM001"/>
    <s v="CA Mann Island"/>
    <s v="NA"/>
    <s v="Not Asset Management"/>
    <s v=""/>
    <s v=""/>
    <n v="9.99"/>
    <s v="GE"/>
  </r>
  <r>
    <s v="CAG"/>
    <s v="004812"/>
    <s v="PENKETHS LTD"/>
    <n v="202603"/>
    <x v="2"/>
    <x v="34"/>
    <s v="SINV30312890"/>
    <d v="2026-06-12T00:00:00"/>
    <n v="20051963"/>
    <s v="80305"/>
    <s v="Creditor VAT Transactions"/>
    <s v="AM001"/>
    <s v="CA Mann Island"/>
    <s v=""/>
    <s v=""/>
    <s v=""/>
    <s v=""/>
    <n v="2"/>
    <s v="GE"/>
  </r>
  <r>
    <s v="CAG"/>
    <s v="004812"/>
    <s v="PENKETHS LTD"/>
    <n v="202603"/>
    <x v="2"/>
    <x v="35"/>
    <s v="SINV30312891"/>
    <d v="2026-06-12T00:00:00"/>
    <n v="20051961"/>
    <s v="40101"/>
    <s v="Printing and Stationery"/>
    <s v="AM001"/>
    <s v="CA Mann Island"/>
    <s v="NA"/>
    <s v="Not Asset Management"/>
    <s v=""/>
    <s v=""/>
    <n v="37.299999999999997"/>
    <s v="GE"/>
  </r>
  <r>
    <s v="CAG"/>
    <s v="004812"/>
    <s v="PENKETHS LTD"/>
    <n v="202603"/>
    <x v="2"/>
    <x v="35"/>
    <s v="SINV30312891"/>
    <d v="2026-06-12T00:00:00"/>
    <n v="20051961"/>
    <s v="80305"/>
    <s v="Creditor VAT Transactions"/>
    <s v="AM001"/>
    <s v="CA Mann Island"/>
    <s v=""/>
    <s v=""/>
    <s v=""/>
    <s v=""/>
    <n v="7.46"/>
    <s v="GE"/>
  </r>
  <r>
    <m/>
    <s v="004812"/>
    <s v="PENKETHS LTD"/>
    <n v="202603"/>
    <x v="2"/>
    <x v="36"/>
    <s v="SINV30313183"/>
    <d v="2026-06-19T00:00:00"/>
    <n v="20051809"/>
    <s v="40101"/>
    <s v="Printing and Stationery"/>
    <s v="AD020"/>
    <s v="Careers Hub - Equalex"/>
    <s v="NA"/>
    <s v="Not Asset Management"/>
    <s v=""/>
    <s v=""/>
    <n v="148.63999999999999"/>
    <s v="GE"/>
  </r>
  <r>
    <m/>
    <s v="004812"/>
    <s v="PENKETHS LTD"/>
    <n v="202603"/>
    <x v="2"/>
    <x v="36"/>
    <s v="SINV30313183"/>
    <d v="2026-06-19T00:00:00"/>
    <n v="20051809"/>
    <s v="80305"/>
    <s v="Creditor VAT Transactions"/>
    <s v="AD020"/>
    <s v="Careers Hub - Equalex"/>
    <s v=""/>
    <s v=""/>
    <s v=""/>
    <s v=""/>
    <n v="29.73"/>
    <s v="GE"/>
  </r>
  <r>
    <m/>
    <s v="004812"/>
    <s v="PENKETHS LTD"/>
    <n v="202603"/>
    <x v="2"/>
    <x v="37"/>
    <s v="SINV30313184"/>
    <d v="2026-06-19T00:00:00"/>
    <n v="20051976"/>
    <s v="40101"/>
    <s v="Printing and Stationery"/>
    <s v="AMD70"/>
    <s v="Wallasey Office"/>
    <s v="NA"/>
    <s v="Not Asset Management"/>
    <s v=""/>
    <s v=""/>
    <n v="21.44"/>
    <s v="GE"/>
  </r>
  <r>
    <s v="CAG"/>
    <s v="004812"/>
    <s v="PENKETHS LTD"/>
    <n v="202603"/>
    <x v="2"/>
    <x v="37"/>
    <s v="SINV30313184"/>
    <d v="2026-06-19T00:00:00"/>
    <n v="20051976"/>
    <s v="40101"/>
    <s v="Printing and Stationery"/>
    <s v="AM001"/>
    <s v="CA Mann Island"/>
    <s v="NA"/>
    <s v="Not Asset Management"/>
    <s v=""/>
    <s v=""/>
    <n v="32.64"/>
    <s v="GE"/>
  </r>
  <r>
    <m/>
    <s v="004812"/>
    <s v="PENKETHS LTD"/>
    <n v="202603"/>
    <x v="2"/>
    <x v="37"/>
    <s v="SINV30313184"/>
    <d v="2026-06-19T00:00:00"/>
    <n v="20051976"/>
    <s v="80305"/>
    <s v="Creditor VAT Transactions"/>
    <s v="AMD70"/>
    <s v="Wallasey Office"/>
    <s v=""/>
    <s v=""/>
    <s v=""/>
    <s v=""/>
    <n v="4.29"/>
    <s v="GE"/>
  </r>
  <r>
    <s v="CAG"/>
    <s v="004812"/>
    <s v="PENKETHS LTD"/>
    <n v="202603"/>
    <x v="2"/>
    <x v="37"/>
    <s v="SINV30313184"/>
    <d v="2026-06-19T00:00:00"/>
    <n v="20051976"/>
    <s v="80305"/>
    <s v="Creditor VAT Transactions"/>
    <s v="AM001"/>
    <s v="CA Mann Island"/>
    <s v=""/>
    <s v=""/>
    <s v=""/>
    <s v=""/>
    <n v="6.53"/>
    <s v="GE"/>
  </r>
  <r>
    <m/>
    <s v="004812"/>
    <s v="PENKETHS LTD"/>
    <n v="202603"/>
    <x v="2"/>
    <x v="38"/>
    <s v="SINV30313185"/>
    <d v="2026-06-19T00:00:00"/>
    <n v="20051974"/>
    <s v="40101"/>
    <s v="Printing and Stationery"/>
    <s v="AMD70"/>
    <s v="Wallasey Office"/>
    <s v="NA"/>
    <s v="Not Asset Management"/>
    <s v=""/>
    <s v=""/>
    <n v="18.22"/>
    <s v="GE"/>
  </r>
  <r>
    <s v="CAG"/>
    <s v="004812"/>
    <s v="PENKETHS LTD"/>
    <n v="202603"/>
    <x v="2"/>
    <x v="38"/>
    <s v="SINV30313185"/>
    <d v="2026-06-19T00:00:00"/>
    <n v="20051974"/>
    <s v="40101"/>
    <s v="Printing and Stationery"/>
    <s v="AM001"/>
    <s v="CA Mann Island"/>
    <s v="NA"/>
    <s v="Not Asset Management"/>
    <s v=""/>
    <s v=""/>
    <n v="12.66"/>
    <s v="GE"/>
  </r>
  <r>
    <m/>
    <s v="004812"/>
    <s v="PENKETHS LTD"/>
    <n v="202603"/>
    <x v="2"/>
    <x v="38"/>
    <s v="SINV30313185"/>
    <d v="2026-06-19T00:00:00"/>
    <n v="20051974"/>
    <s v="80305"/>
    <s v="Creditor VAT Transactions"/>
    <s v="AMD70"/>
    <s v="Wallasey Office"/>
    <s v=""/>
    <s v=""/>
    <s v=""/>
    <s v=""/>
    <n v="3.64"/>
    <s v="GE"/>
  </r>
  <r>
    <s v="CAG"/>
    <s v="004812"/>
    <s v="PENKETHS LTD"/>
    <n v="202603"/>
    <x v="2"/>
    <x v="38"/>
    <s v="SINV30313185"/>
    <d v="2026-06-19T00:00:00"/>
    <n v="20051974"/>
    <s v="80305"/>
    <s v="Creditor VAT Transactions"/>
    <s v="AM001"/>
    <s v="CA Mann Island"/>
    <s v=""/>
    <s v=""/>
    <s v=""/>
    <s v=""/>
    <n v="2.5299999999999998"/>
    <s v="GE"/>
  </r>
  <r>
    <s v="CAG"/>
    <s v="005070"/>
    <s v="PITNEY BOWES LTD"/>
    <n v="202603"/>
    <x v="2"/>
    <x v="39"/>
    <s v="4100298131"/>
    <d v="2026-06-18T00:00:00"/>
    <n v="0"/>
    <s v="40101"/>
    <s v="Printing and Stationery"/>
    <s v="AM001"/>
    <s v="CA Mann Island"/>
    <s v="AS"/>
    <s v="Asset Management"/>
    <s v=""/>
    <s v=""/>
    <n v="1142.8699999999999"/>
    <s v="GE"/>
  </r>
  <r>
    <s v="CAG"/>
    <s v="005070"/>
    <s v="PITNEY BOWES LTD"/>
    <n v="202603"/>
    <x v="2"/>
    <x v="39"/>
    <s v="4100298131"/>
    <d v="2026-06-18T00:00:00"/>
    <n v="0"/>
    <s v="80305"/>
    <s v="Creditor VAT Transactions"/>
    <s v="AM001"/>
    <s v="CA Mann Island"/>
    <s v=""/>
    <s v=""/>
    <s v=""/>
    <s v=""/>
    <n v="228.58"/>
    <s v="GE"/>
  </r>
  <r>
    <s v=""/>
    <s v="005711"/>
    <s v="ERNST &amp; YOUNG LLP"/>
    <n v="202603"/>
    <x v="2"/>
    <x v="40"/>
    <s v="GB01G000757376"/>
    <d v="2026-02-26T00:00:00"/>
    <n v="20049497"/>
    <s v="40901"/>
    <s v="Consultancy"/>
    <s v="AL005"/>
    <s v="Bus Franchising"/>
    <s v="NA"/>
    <s v="Not Asset Management"/>
    <s v=""/>
    <s v=""/>
    <n v="413852.5"/>
    <s v="GE"/>
  </r>
  <r>
    <s v=""/>
    <s v="005711"/>
    <s v="ERNST &amp; YOUNG LLP"/>
    <n v="202603"/>
    <x v="2"/>
    <x v="40"/>
    <s v="GB01G000757376"/>
    <d v="2026-02-26T00:00:00"/>
    <n v="20049497"/>
    <s v="80305"/>
    <s v="Creditor VAT Transactions"/>
    <s v="AL005"/>
    <s v="Bus Franchising"/>
    <s v=""/>
    <s v=""/>
    <s v=""/>
    <s v=""/>
    <n v="82770.5"/>
    <s v="GE"/>
  </r>
  <r>
    <s v=""/>
    <s v="005711"/>
    <s v="ERNST &amp; YOUNG LLP"/>
    <n v="202603"/>
    <x v="2"/>
    <x v="41"/>
    <s v="GB01G000757378"/>
    <d v="2026-02-26T00:00:00"/>
    <n v="20049495"/>
    <s v="40901"/>
    <s v="Consultancy"/>
    <s v="AL005"/>
    <s v="Bus Franchising"/>
    <s v="NA"/>
    <s v="Not Asset Management"/>
    <s v=""/>
    <s v=""/>
    <n v="105728.1"/>
    <s v="GE"/>
  </r>
  <r>
    <s v=""/>
    <s v="005711"/>
    <s v="ERNST &amp; YOUNG LLP"/>
    <n v="202603"/>
    <x v="2"/>
    <x v="41"/>
    <s v="GB01G000757378"/>
    <d v="2026-02-26T00:00:00"/>
    <n v="20049495"/>
    <s v="80305"/>
    <s v="Creditor VAT Transactions"/>
    <s v="AL005"/>
    <s v="Bus Franchising"/>
    <s v=""/>
    <s v=""/>
    <s v=""/>
    <s v=""/>
    <n v="21145.62"/>
    <s v="GE"/>
  </r>
  <r>
    <s v=""/>
    <s v="005711"/>
    <s v="ERNST &amp; YOUNG LLP"/>
    <n v="202603"/>
    <x v="2"/>
    <x v="42"/>
    <s v="GB01G000790364"/>
    <d v="2026-06-15T00:00:00"/>
    <n v="20051956"/>
    <s v="40901"/>
    <s v="Consultancy"/>
    <s v="AL005"/>
    <s v="Bus Franchising"/>
    <s v="NA"/>
    <s v="Not Asset Management"/>
    <s v=""/>
    <s v=""/>
    <n v="419075"/>
    <s v="GE"/>
  </r>
  <r>
    <s v=""/>
    <s v="005711"/>
    <s v="ERNST &amp; YOUNG LLP"/>
    <n v="202603"/>
    <x v="2"/>
    <x v="42"/>
    <s v="GB01G000790364"/>
    <d v="2026-06-15T00:00:00"/>
    <n v="20051956"/>
    <s v="80305"/>
    <s v="Creditor VAT Transactions"/>
    <s v="AL005"/>
    <s v="Bus Franchising"/>
    <s v=""/>
    <s v=""/>
    <s v=""/>
    <s v=""/>
    <n v="83815"/>
    <s v="GE"/>
  </r>
  <r>
    <s v=""/>
    <s v="005711"/>
    <s v="ERNST &amp; YOUNG LLP"/>
    <n v="202603"/>
    <x v="2"/>
    <x v="43"/>
    <s v="GB01G000790366"/>
    <d v="2026-06-15T00:00:00"/>
    <n v="20051956"/>
    <s v="40901"/>
    <s v="Consultancy"/>
    <s v="AL005"/>
    <s v="Bus Franchising"/>
    <s v="NA"/>
    <s v="Not Asset Management"/>
    <s v=""/>
    <s v=""/>
    <n v="28500"/>
    <s v="GE"/>
  </r>
  <r>
    <s v=""/>
    <s v="005711"/>
    <s v="ERNST &amp; YOUNG LLP"/>
    <n v="202603"/>
    <x v="2"/>
    <x v="43"/>
    <s v="GB01G000790366"/>
    <d v="2026-06-15T00:00:00"/>
    <n v="20051956"/>
    <s v="80305"/>
    <s v="Creditor VAT Transactions"/>
    <s v="AL005"/>
    <s v="Bus Franchising"/>
    <s v=""/>
    <s v=""/>
    <s v=""/>
    <s v=""/>
    <n v="5700"/>
    <s v="GE"/>
  </r>
  <r>
    <m/>
    <s v="007102"/>
    <s v="TRANSPORT FOR GREATER MANCHESTER"/>
    <n v="202603"/>
    <x v="2"/>
    <x v="44"/>
    <s v="1800049275"/>
    <d v="2026-03-26T00:00:00"/>
    <n v="20048412"/>
    <s v="40901"/>
    <s v="Consultancy"/>
    <s v="TR011"/>
    <s v="Liverpool to Manchester Railway - Transport"/>
    <s v="NA"/>
    <s v="Not Asset Management"/>
    <s v=""/>
    <s v=""/>
    <n v="87000"/>
    <s v="GE"/>
  </r>
  <r>
    <m/>
    <s v="007102"/>
    <s v="TRANSPORT FOR GREATER MANCHESTER"/>
    <n v="202603"/>
    <x v="2"/>
    <x v="44"/>
    <s v="1800049275"/>
    <d v="2026-03-26T00:00:00"/>
    <n v="20048412"/>
    <s v="80305"/>
    <s v="Creditor VAT Transactions"/>
    <s v="TR011"/>
    <s v="Liverpool to Manchester Railway - Transport"/>
    <s v=""/>
    <s v=""/>
    <s v=""/>
    <s v=""/>
    <n v="17400"/>
    <s v="GE"/>
  </r>
  <r>
    <m/>
    <s v="007226"/>
    <s v="R S COMPONENTS LTD"/>
    <n v="202603"/>
    <x v="2"/>
    <x v="45"/>
    <s v="2222387636"/>
    <d v="2026-06-03T00:00:00"/>
    <n v="20051807"/>
    <s v="40203"/>
    <s v="Repair/Maintenance of Equipment"/>
    <s v="AMD17"/>
    <s v="Kingsway Approach Roads  - Maintenance Delivery"/>
    <s v="NA"/>
    <s v="Not Asset Management"/>
    <s v=""/>
    <s v=""/>
    <n v="319.35000000000002"/>
    <s v="GE"/>
  </r>
  <r>
    <m/>
    <s v="007226"/>
    <s v="R S COMPONENTS LTD"/>
    <n v="202603"/>
    <x v="2"/>
    <x v="45"/>
    <s v="2222387636"/>
    <d v="2026-06-03T00:00:00"/>
    <n v="20051807"/>
    <s v="80305"/>
    <s v="Creditor VAT Transactions"/>
    <s v="AMD17"/>
    <s v="Kingsway Approach Roads  - Maintenance Delivery"/>
    <s v=""/>
    <s v=""/>
    <s v=""/>
    <s v=""/>
    <n v="63.87"/>
    <s v="GE"/>
  </r>
  <r>
    <s v="CAG"/>
    <s v="007226"/>
    <s v="R S COMPONENTS LTD"/>
    <n v="202603"/>
    <x v="2"/>
    <x v="46"/>
    <s v="2222476033"/>
    <d v="2026-06-11T00:00:00"/>
    <n v="20051989"/>
    <s v="62001"/>
    <s v="Expenditure"/>
    <s v="PA098"/>
    <s v="TEMP Wallasey Stores"/>
    <s v=""/>
    <s v=""/>
    <s v=""/>
    <s v=""/>
    <n v="445.42"/>
    <s v="GE"/>
  </r>
  <r>
    <s v="CAG"/>
    <s v="007226"/>
    <s v="R S COMPONENTS LTD"/>
    <n v="202603"/>
    <x v="2"/>
    <x v="46"/>
    <s v="2222476033"/>
    <d v="2026-06-11T00:00:00"/>
    <n v="20051989"/>
    <s v="80305"/>
    <s v="Creditor VAT Transactions"/>
    <s v="PA098"/>
    <s v="TEMP Wallasey Stores"/>
    <s v=""/>
    <s v=""/>
    <s v=""/>
    <s v=""/>
    <n v="89.08"/>
    <s v="GE"/>
  </r>
  <r>
    <m/>
    <s v="007820"/>
    <s v="HEATONS GROUP LTD"/>
    <n v="202603"/>
    <x v="2"/>
    <x v="47"/>
    <s v="SINV10752713"/>
    <d v="2026-04-27T00:00:00"/>
    <n v="20050749"/>
    <s v="30701"/>
    <s v="Cleaning"/>
    <s v="XA015"/>
    <s v="Cleaning"/>
    <s v="NA"/>
    <s v="Not Asset Management"/>
    <s v=""/>
    <s v=""/>
    <n v="530.13"/>
    <s v="GE"/>
  </r>
  <r>
    <m/>
    <s v="007820"/>
    <s v="HEATONS GROUP LTD"/>
    <n v="202603"/>
    <x v="2"/>
    <x v="47"/>
    <s v="SINV10752713"/>
    <d v="2026-04-27T00:00:00"/>
    <n v="20050749"/>
    <s v="80305"/>
    <s v="Creditor VAT Transactions"/>
    <s v="XA015"/>
    <s v="Cleaning"/>
    <s v=""/>
    <s v=""/>
    <s v=""/>
    <s v=""/>
    <n v="106.03"/>
    <s v="GE"/>
  </r>
  <r>
    <m/>
    <s v="007820"/>
    <s v="HEATONS GROUP LTD"/>
    <n v="202603"/>
    <x v="2"/>
    <x v="48"/>
    <s v="SINV10757599"/>
    <d v="2026-05-11T00:00:00"/>
    <n v="20050749"/>
    <s v="30701"/>
    <s v="Cleaning"/>
    <s v="XA015"/>
    <s v="Cleaning"/>
    <s v="NA"/>
    <s v="Not Asset Management"/>
    <s v=""/>
    <s v=""/>
    <n v="84.41"/>
    <s v="GE"/>
  </r>
  <r>
    <m/>
    <s v="007820"/>
    <s v="HEATONS GROUP LTD"/>
    <n v="202603"/>
    <x v="2"/>
    <x v="48"/>
    <s v="SINV10757599"/>
    <d v="2026-05-11T00:00:00"/>
    <n v="20050749"/>
    <s v="80305"/>
    <s v="Creditor VAT Transactions"/>
    <s v="XA015"/>
    <s v="Cleaning"/>
    <s v=""/>
    <s v=""/>
    <s v=""/>
    <s v=""/>
    <n v="16.88"/>
    <s v="GE"/>
  </r>
  <r>
    <m/>
    <s v="007820"/>
    <s v="HEATONS GROUP LTD"/>
    <n v="202603"/>
    <x v="2"/>
    <x v="49"/>
    <s v="SINV10758189"/>
    <d v="2026-05-18T00:00:00"/>
    <n v="20050749"/>
    <s v="30701"/>
    <s v="Cleaning"/>
    <s v="XA015"/>
    <s v="Cleaning"/>
    <s v="NA"/>
    <s v="Not Asset Management"/>
    <s v=""/>
    <s v=""/>
    <n v="63.6"/>
    <s v="GE"/>
  </r>
  <r>
    <m/>
    <s v="007820"/>
    <s v="HEATONS GROUP LTD"/>
    <n v="202603"/>
    <x v="2"/>
    <x v="49"/>
    <s v="SINV10758189"/>
    <d v="2026-05-18T00:00:00"/>
    <n v="20050749"/>
    <s v="80305"/>
    <s v="Creditor VAT Transactions"/>
    <s v="XA015"/>
    <s v="Cleaning"/>
    <s v=""/>
    <s v=""/>
    <s v=""/>
    <s v=""/>
    <n v="12.72"/>
    <s v="GE"/>
  </r>
  <r>
    <m/>
    <s v="007820"/>
    <s v="HEATONS GROUP LTD"/>
    <n v="202603"/>
    <x v="2"/>
    <x v="50"/>
    <s v="SINV10758190"/>
    <d v="2026-05-18T00:00:00"/>
    <n v="20050749"/>
    <s v="30701"/>
    <s v="Cleaning"/>
    <s v="XA015"/>
    <s v="Cleaning"/>
    <s v="NA"/>
    <s v="Not Asset Management"/>
    <s v=""/>
    <s v=""/>
    <n v="63.6"/>
    <s v="GE"/>
  </r>
  <r>
    <m/>
    <s v="007820"/>
    <s v="HEATONS GROUP LTD"/>
    <n v="202603"/>
    <x v="2"/>
    <x v="50"/>
    <s v="SINV10758190"/>
    <d v="2026-05-18T00:00:00"/>
    <n v="20050749"/>
    <s v="80305"/>
    <s v="Creditor VAT Transactions"/>
    <s v="XA015"/>
    <s v="Cleaning"/>
    <s v=""/>
    <s v=""/>
    <s v=""/>
    <s v=""/>
    <n v="12.72"/>
    <s v="GE"/>
  </r>
  <r>
    <s v="MTREV01"/>
    <s v="007820"/>
    <s v="HEATONS GROUP LTD"/>
    <n v="202603"/>
    <x v="2"/>
    <x v="51"/>
    <s v="SINV10761488"/>
    <d v="2026-05-31T00:00:00"/>
    <n v="20051591"/>
    <s v="40101"/>
    <s v="Printing and Stationery"/>
    <s v="XA003"/>
    <s v="Albert Dock Discovery Zone"/>
    <s v="NA"/>
    <s v="Not Asset Management"/>
    <s v=""/>
    <s v=""/>
    <n v="31.62"/>
    <s v="GE"/>
  </r>
  <r>
    <s v="MTREV01"/>
    <s v="007820"/>
    <s v="HEATONS GROUP LTD"/>
    <n v="202603"/>
    <x v="2"/>
    <x v="51"/>
    <s v="SINV10761488"/>
    <d v="2026-05-31T00:00:00"/>
    <n v="20051591"/>
    <s v="80305"/>
    <s v="Creditor VAT Transactions"/>
    <s v="XA003"/>
    <s v="Albert Dock Discovery Zone"/>
    <s v=""/>
    <s v=""/>
    <s v=""/>
    <s v=""/>
    <n v="6.32"/>
    <s v="GE"/>
  </r>
  <r>
    <m/>
    <s v="007820"/>
    <s v="HEATONS GROUP LTD"/>
    <n v="202603"/>
    <x v="2"/>
    <x v="52"/>
    <s v="SINV10761489"/>
    <d v="2026-05-31T00:00:00"/>
    <n v="20050749"/>
    <s v="30701"/>
    <s v="Cleaning"/>
    <s v="XA015"/>
    <s v="Cleaning"/>
    <s v="NA"/>
    <s v="Not Asset Management"/>
    <s v=""/>
    <s v=""/>
    <n v="444.96"/>
    <s v="GE"/>
  </r>
  <r>
    <m/>
    <s v="007820"/>
    <s v="HEATONS GROUP LTD"/>
    <n v="202603"/>
    <x v="2"/>
    <x v="52"/>
    <s v="SINV10761489"/>
    <d v="2026-05-31T00:00:00"/>
    <n v="20050749"/>
    <s v="80305"/>
    <s v="Creditor VAT Transactions"/>
    <s v="XA015"/>
    <s v="Cleaning"/>
    <s v=""/>
    <s v=""/>
    <s v=""/>
    <s v=""/>
    <n v="88.99"/>
    <s v="GE"/>
  </r>
  <r>
    <s v="MTREV01"/>
    <s v="008150"/>
    <s v="WAREUK.COM LTD"/>
    <n v="202603"/>
    <x v="2"/>
    <x v="53"/>
    <s v="1061422"/>
    <d v="2026-05-21T00:00:00"/>
    <n v="20051493"/>
    <s v="30701"/>
    <s v="Cleaning"/>
    <s v="XA013"/>
    <s v="Fab4 Cafe Pier Head"/>
    <s v="NA"/>
    <s v="Not Asset Management"/>
    <s v=""/>
    <s v=""/>
    <n v="192.89"/>
    <s v="GE"/>
  </r>
  <r>
    <s v="MTREV01"/>
    <s v="008150"/>
    <s v="WAREUK.COM LTD"/>
    <n v="202603"/>
    <x v="2"/>
    <x v="53"/>
    <s v="1061422"/>
    <d v="2026-05-21T00:00:00"/>
    <n v="20051493"/>
    <s v="41703"/>
    <s v="Cost of Sales"/>
    <s v="XA013"/>
    <s v="Fab4 Cafe Pier Head"/>
    <s v="RET20"/>
    <s v="Pier Head"/>
    <s v=""/>
    <s v=""/>
    <n v="194.58"/>
    <s v="GE"/>
  </r>
  <r>
    <s v="MTREV01"/>
    <s v="008150"/>
    <s v="WAREUK.COM LTD"/>
    <n v="202603"/>
    <x v="2"/>
    <x v="53"/>
    <s v="1061422"/>
    <d v="2026-05-21T00:00:00"/>
    <n v="20051493"/>
    <s v="80305"/>
    <s v="Creditor VAT Transactions"/>
    <s v="XA013"/>
    <s v="Fab4 Cafe Pier Head"/>
    <s v=""/>
    <s v=""/>
    <s v=""/>
    <s v=""/>
    <n v="77.5"/>
    <s v="GE"/>
  </r>
  <r>
    <s v="MTREV01"/>
    <s v="008150"/>
    <s v="WAREUK.COM LTD"/>
    <n v="202603"/>
    <x v="2"/>
    <x v="54"/>
    <s v="1061760"/>
    <d v="2026-05-28T00:00:00"/>
    <n v="20051492"/>
    <s v="30701"/>
    <s v="Cleaning"/>
    <s v="XA001"/>
    <s v="Albert Dock Admissions"/>
    <s v="NA"/>
    <s v="Not Asset Management"/>
    <s v=""/>
    <s v=""/>
    <n v="8.1999999999999993"/>
    <s v="GE"/>
  </r>
  <r>
    <s v="MTREV01"/>
    <s v="008150"/>
    <s v="WAREUK.COM LTD"/>
    <n v="202603"/>
    <x v="2"/>
    <x v="54"/>
    <s v="1061760"/>
    <d v="2026-05-28T00:00:00"/>
    <n v="20051492"/>
    <s v="30701"/>
    <s v="Cleaning"/>
    <s v="XA012"/>
    <s v="Fab4 Café Albert Dock"/>
    <s v="NA"/>
    <s v="Not Asset Management"/>
    <s v=""/>
    <s v=""/>
    <n v="189.39"/>
    <s v="GE"/>
  </r>
  <r>
    <s v="MTREV01"/>
    <s v="008150"/>
    <s v="WAREUK.COM LTD"/>
    <n v="202603"/>
    <x v="2"/>
    <x v="54"/>
    <s v="1061760"/>
    <d v="2026-05-28T00:00:00"/>
    <n v="20051492"/>
    <s v="41703"/>
    <s v="Cost of Sales"/>
    <s v="XA012"/>
    <s v="Fab4 Café Albert Dock"/>
    <s v="RET19"/>
    <s v="Albert Dock"/>
    <s v=""/>
    <s v=""/>
    <n v="194.78"/>
    <s v="GE"/>
  </r>
  <r>
    <s v="MTREV01"/>
    <s v="008150"/>
    <s v="WAREUK.COM LTD"/>
    <n v="202603"/>
    <x v="2"/>
    <x v="54"/>
    <s v="1061760"/>
    <d v="2026-05-28T00:00:00"/>
    <n v="20051492"/>
    <s v="80305"/>
    <s v="Creditor VAT Transactions"/>
    <s v="XA001"/>
    <s v="Albert Dock Admissions"/>
    <s v=""/>
    <s v=""/>
    <s v=""/>
    <s v=""/>
    <n v="1.64"/>
    <s v="GE"/>
  </r>
  <r>
    <s v="MTREV01"/>
    <s v="008150"/>
    <s v="WAREUK.COM LTD"/>
    <n v="202603"/>
    <x v="2"/>
    <x v="54"/>
    <s v="1061760"/>
    <d v="2026-05-28T00:00:00"/>
    <n v="20051492"/>
    <s v="80305"/>
    <s v="Creditor VAT Transactions"/>
    <s v="XA012"/>
    <s v="Fab4 Café Albert Dock"/>
    <s v=""/>
    <s v=""/>
    <s v=""/>
    <s v=""/>
    <n v="76.84"/>
    <s v="GE"/>
  </r>
  <r>
    <s v="CAG"/>
    <s v="008524"/>
    <s v="H JENKINSON &amp; CO LTD"/>
    <n v="202603"/>
    <x v="2"/>
    <x v="55"/>
    <s v="SINV01010458"/>
    <d v="2026-05-22T00:00:00"/>
    <n v="20050497"/>
    <s v="40201"/>
    <s v="Purchase of Equipment"/>
    <s v="NA001"/>
    <s v="IT Department"/>
    <s v="NA"/>
    <s v="Not Asset Management"/>
    <s v=""/>
    <s v=""/>
    <n v="103.97"/>
    <s v="GE"/>
  </r>
  <r>
    <s v="CAG"/>
    <s v="008524"/>
    <s v="H JENKINSON &amp; CO LTD"/>
    <n v="202603"/>
    <x v="2"/>
    <x v="55"/>
    <s v="SINV01010458"/>
    <d v="2026-05-22T00:00:00"/>
    <n v="20050497"/>
    <s v="80305"/>
    <s v="Creditor VAT Transactions"/>
    <s v="NA001"/>
    <s v="IT Department"/>
    <s v=""/>
    <s v=""/>
    <s v=""/>
    <s v=""/>
    <n v="20.79"/>
    <s v="GE"/>
  </r>
  <r>
    <s v="CAG"/>
    <s v="008575"/>
    <s v="JOHN TEIRE &amp; COMPANY LTD"/>
    <n v="202603"/>
    <x v="2"/>
    <x v="56"/>
    <s v="137601"/>
    <d v="2026-03-13T00:00:00"/>
    <n v="0"/>
    <s v="21210"/>
    <s v="Vessels Responsive"/>
    <s v="FF001"/>
    <s v="Snowdrop"/>
    <s v="NA"/>
    <s v="Not Asset Management"/>
    <s v=""/>
    <s v=""/>
    <n v="80"/>
    <s v="GE"/>
  </r>
  <r>
    <s v="CAG"/>
    <s v="008575"/>
    <s v="JOHN TEIRE &amp; COMPANY LTD"/>
    <n v="202603"/>
    <x v="2"/>
    <x v="56"/>
    <s v="137601"/>
    <d v="2026-03-13T00:00:00"/>
    <n v="0"/>
    <s v="80305"/>
    <s v="Creditor VAT Transactions"/>
    <s v="FF001"/>
    <s v="Snowdrop"/>
    <s v=""/>
    <s v=""/>
    <s v=""/>
    <s v=""/>
    <n v="16"/>
    <s v="GE"/>
  </r>
  <r>
    <s v="CAG"/>
    <s v="008575"/>
    <s v="JOHN TEIRE &amp; COMPANY LTD"/>
    <n v="202603"/>
    <x v="2"/>
    <x v="57"/>
    <s v="137754"/>
    <d v="2026-03-31T00:00:00"/>
    <n v="0"/>
    <s v="40203"/>
    <s v="Repair/Maintenance of Equipment"/>
    <s v="PA004"/>
    <s v="Maintenance Delivery"/>
    <s v="NA"/>
    <s v="Not Asset Management"/>
    <s v=""/>
    <s v=""/>
    <n v="82"/>
    <s v="GE"/>
  </r>
  <r>
    <s v="CAG"/>
    <s v="008575"/>
    <s v="JOHN TEIRE &amp; COMPANY LTD"/>
    <n v="202603"/>
    <x v="2"/>
    <x v="57"/>
    <s v="137754"/>
    <d v="2026-03-31T00:00:00"/>
    <n v="0"/>
    <s v="80305"/>
    <s v="Creditor VAT Transactions"/>
    <s v="PA004"/>
    <s v="Maintenance Delivery"/>
    <s v=""/>
    <s v=""/>
    <s v=""/>
    <s v=""/>
    <n v="16.399999999999999"/>
    <s v="GE"/>
  </r>
  <r>
    <m/>
    <s v="008575"/>
    <s v="JOHN TEIRE &amp; COMPANY LTD"/>
    <n v="202603"/>
    <x v="2"/>
    <x v="58"/>
    <s v="138059"/>
    <d v="2026-05-01T00:00:00"/>
    <n v="20051508"/>
    <s v="80305"/>
    <s v="Creditor VAT Transactions"/>
    <s v="WF160"/>
    <s v="Seacombe Stores Upgrade"/>
    <s v=""/>
    <s v=""/>
    <s v=""/>
    <s v=""/>
    <n v="224"/>
    <s v="GE"/>
  </r>
  <r>
    <m/>
    <s v="008575"/>
    <s v="JOHN TEIRE &amp; COMPANY LTD"/>
    <n v="202603"/>
    <x v="2"/>
    <x v="58"/>
    <s v="138059"/>
    <d v="2026-05-01T00:00:00"/>
    <n v="20051508"/>
    <s v="C0103"/>
    <s v="Equipment"/>
    <s v="WF160"/>
    <s v="Seacombe Stores Upgrade"/>
    <s v="NA"/>
    <s v="Not Asset Management"/>
    <s v=""/>
    <s v=""/>
    <n v="1120"/>
    <s v="GE"/>
  </r>
  <r>
    <m/>
    <s v="008940"/>
    <s v="L &amp; R ROADLINES"/>
    <n v="202603"/>
    <x v="2"/>
    <x v="59"/>
    <s v="900396835"/>
    <d v="2026-05-21T00:00:00"/>
    <n v="20049226"/>
    <s v="80305"/>
    <s v="Creditor VAT Transactions"/>
    <s v="WBR02"/>
    <s v="Bus Depot Acquisition"/>
    <s v=""/>
    <s v=""/>
    <s v=""/>
    <s v=""/>
    <n v="219"/>
    <s v="CI"/>
  </r>
  <r>
    <m/>
    <s v="008940"/>
    <s v="L &amp; R ROADLINES"/>
    <n v="202603"/>
    <x v="2"/>
    <x v="59"/>
    <s v="900396835"/>
    <d v="2026-05-21T00:00:00"/>
    <n v="20049226"/>
    <s v="C0201"/>
    <s v="Main Contractor 1"/>
    <s v="WBR02"/>
    <s v="Bus Depot Acquisition"/>
    <s v="NA"/>
    <s v="Not Asset Management"/>
    <s v=""/>
    <s v=""/>
    <n v="1095"/>
    <s v="CI"/>
  </r>
  <r>
    <s v="CAG"/>
    <s v="009040"/>
    <s v="LANCASHIRE COUNTY COUNCIL"/>
    <n v="202603"/>
    <x v="5"/>
    <x v="60"/>
    <s v="Lancashire Payment 2025/26  01.1300323.26022.00.000000"/>
    <d v="2026-06-11T00:00:00"/>
    <n v="0"/>
    <s v="50301"/>
    <s v="Local Elderly"/>
    <s v="CB001"/>
    <s v="Concessionary Travel Bus"/>
    <s v="OP021"/>
    <s v="Lancashire County Council"/>
    <s v="PEPYR"/>
    <s v="Payments made for previous year relative to more than one period"/>
    <n v="17766.900000000001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50302"/>
    <s v="Local Disabled"/>
    <s v="CB001"/>
    <s v="Concessionary Travel Bus"/>
    <s v="OP021"/>
    <s v="Lancashire County Council"/>
    <s v="PEPYR"/>
    <s v="Payments made for previous year relative to more than one period"/>
    <n v="4605.83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50303"/>
    <s v="Local 60 +"/>
    <s v="CB001"/>
    <s v="Concessionary Travel Bus"/>
    <s v="OP021"/>
    <s v="Lancashire County Council"/>
    <s v="PEPYR"/>
    <s v="Payments made for previous year relative to more than one period"/>
    <n v="11559.83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50304"/>
    <s v="ENCTS Elderly and Disabled"/>
    <s v="CB001"/>
    <s v="Concessionary Travel Bus"/>
    <s v="OP021"/>
    <s v="Lancashire County Council"/>
    <s v="PEPYR"/>
    <s v="Payments made for previous year relative to more than one period"/>
    <n v="1662.58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50415"/>
    <s v="Solo Adult"/>
    <s v="CP101"/>
    <s v="Solo"/>
    <s v="OP021"/>
    <s v="Lancashire County Council"/>
    <s v="PEPYR"/>
    <s v="Payments made for previous year relative to more than one period"/>
    <n v="1617.59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50416"/>
    <s v="Solo Young Person"/>
    <s v="CP101"/>
    <s v="Solo"/>
    <s v="OP021"/>
    <s v="Lancashire County Council"/>
    <s v="PEPYR"/>
    <s v="Payments made for previous year relative to more than one period"/>
    <n v="166.44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50417"/>
    <s v="Solo Term Adult"/>
    <s v="CP101"/>
    <s v="Solo"/>
    <s v="OP021"/>
    <s v="Lancashire County Council"/>
    <s v="PEAUT"/>
    <s v="Payments made for Autumn Term Tickets"/>
    <n v="10.66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50417"/>
    <s v="Solo Term Adult"/>
    <s v="CP101"/>
    <s v="Solo"/>
    <s v="OP021"/>
    <s v="Lancashire County Council"/>
    <s v="PESPR"/>
    <s v="Payments made for Spring Term Tickets"/>
    <n v="6.32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50418"/>
    <s v="Solo Term Young Person"/>
    <s v="CP101"/>
    <s v="Solo"/>
    <s v="OP021"/>
    <s v="Lancashire County Council"/>
    <s v="PEAUT"/>
    <s v="Payments made for Autumn Term Tickets"/>
    <n v="4.62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50418"/>
    <s v="Solo Term Young Person"/>
    <s v="CP101"/>
    <s v="Solo"/>
    <s v="OP021"/>
    <s v="Lancashire County Council"/>
    <s v="PESPR"/>
    <s v="Payments made for Spring Term Tickets"/>
    <n v="18.79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50419"/>
    <s v="Solo School Year Adult"/>
    <s v="CP101"/>
    <s v="Solo"/>
    <s v="OP021"/>
    <s v="Lancashire County Council"/>
    <s v="PEAUT"/>
    <s v="Payments made for Autumn Term Tickets"/>
    <n v="83.98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50419"/>
    <s v="Solo School Year Adult"/>
    <s v="CP101"/>
    <s v="Solo"/>
    <s v="OP021"/>
    <s v="Lancashire County Council"/>
    <s v="PESPR"/>
    <s v="Payments made for Spring Term Tickets"/>
    <n v="70.8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50419"/>
    <s v="Solo School Year Adult"/>
    <s v="CP101"/>
    <s v="Solo"/>
    <s v="OP021"/>
    <s v="Lancashire County Council"/>
    <s v="PESUM"/>
    <s v="Payments made for Summer Term Tickets"/>
    <n v="49.47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50420"/>
    <s v="Solo School Year Young Person"/>
    <s v="CP101"/>
    <s v="Solo"/>
    <s v="OP021"/>
    <s v="Lancashire County Council"/>
    <s v="PEAUT"/>
    <s v="Payments made for Autumn Term Tickets"/>
    <n v="53.91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50420"/>
    <s v="Solo School Year Young Person"/>
    <s v="CP101"/>
    <s v="Solo"/>
    <s v="OP021"/>
    <s v="Lancashire County Council"/>
    <s v="PESPR"/>
    <s v="Payments made for Spring Term Tickets"/>
    <n v="54.97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50420"/>
    <s v="Solo School Year Young Person"/>
    <s v="CP101"/>
    <s v="Solo"/>
    <s v="OP021"/>
    <s v="Lancashire County Council"/>
    <s v="PESUM"/>
    <s v="Payments made for Summer Term Tickets"/>
    <n v="37.700000000000003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50421"/>
    <s v="Solo Day Adult"/>
    <s v="CP101"/>
    <s v="Solo"/>
    <s v="OP021"/>
    <s v="Lancashire County Council"/>
    <s v="PEPYR"/>
    <s v="Payments made for previous year relative to more than one period"/>
    <n v="8.3800000000000008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50422"/>
    <s v="Saveaway Adult"/>
    <s v="CP103"/>
    <s v="Saveaway"/>
    <s v="OP021"/>
    <s v="Lancashire County Council"/>
    <s v="PEPYR"/>
    <s v="Payments made for previous year relative to more than one period"/>
    <n v="598.91999999999996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50423"/>
    <s v="Saveaway Young Person"/>
    <s v="CP103"/>
    <s v="Saveaway"/>
    <s v="OP021"/>
    <s v="Lancashire County Council"/>
    <s v="PEPYR"/>
    <s v="Payments made for previous year relative to more than one period"/>
    <n v="42.63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50427"/>
    <s v="Solo Annual"/>
    <s v="CP101"/>
    <s v="Solo"/>
    <s v="OP021"/>
    <s v="Lancashire County Council"/>
    <s v="PEPYR"/>
    <s v="Payments made for previous year relative to more than one period"/>
    <n v="140.1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50428"/>
    <s v="Trio Annual"/>
    <s v="CP102"/>
    <s v="Trio"/>
    <s v="OP021"/>
    <s v="Lancashire County Council"/>
    <s v="PEPYR"/>
    <s v="Payments made for previous year relative to more than one period"/>
    <n v="2.34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80305"/>
    <s v="Creditor VAT Transactions"/>
    <s v="CB001"/>
    <s v="Concessionary Travel Bus"/>
    <s v=""/>
    <s v=""/>
    <s v=""/>
    <s v=""/>
    <n v="0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80305"/>
    <s v="Creditor VAT Transactions"/>
    <s v="CP101"/>
    <s v="Solo"/>
    <s v=""/>
    <s v=""/>
    <s v=""/>
    <s v=""/>
    <n v="0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80305"/>
    <s v="Creditor VAT Transactions"/>
    <s v="CP102"/>
    <s v="Trio"/>
    <s v=""/>
    <s v=""/>
    <s v=""/>
    <s v=""/>
    <n v="0"/>
    <s v="GE"/>
  </r>
  <r>
    <s v="CAG"/>
    <s v="009040"/>
    <s v="LANCASHIRE COUNTY COUNCIL"/>
    <n v="202603"/>
    <x v="5"/>
    <x v="60"/>
    <s v="Lancashire Payment 2025/26  01.1300323.26022.00.000000"/>
    <d v="2026-06-11T00:00:00"/>
    <n v="0"/>
    <s v="80305"/>
    <s v="Creditor VAT Transactions"/>
    <s v="CP103"/>
    <s v="Saveaway"/>
    <s v=""/>
    <s v=""/>
    <s v=""/>
    <s v=""/>
    <n v="0"/>
    <s v="GE"/>
  </r>
  <r>
    <m/>
    <s v="009717"/>
    <s v="RIVTEX LTD"/>
    <n v="202603"/>
    <x v="2"/>
    <x v="61"/>
    <s v="460393"/>
    <d v="2026-05-30T00:00:00"/>
    <n v="20051354"/>
    <s v="80305"/>
    <s v="Creditor VAT Transactions"/>
    <s v="WT252"/>
    <s v="3 yr Inv - KW tunnel general repairs"/>
    <s v=""/>
    <s v=""/>
    <s v=""/>
    <s v=""/>
    <n v="1838.2"/>
    <s v="GE"/>
  </r>
  <r>
    <m/>
    <s v="009717"/>
    <s v="RIVTEX LTD"/>
    <n v="202603"/>
    <x v="2"/>
    <x v="61"/>
    <s v="460393"/>
    <d v="2026-05-30T00:00:00"/>
    <n v="20051354"/>
    <s v="C0201"/>
    <s v="Main Contractor 1"/>
    <s v="WT252"/>
    <s v="3 yr Inv - KW tunnel general repairs"/>
    <s v="AS"/>
    <s v="Asset Management"/>
    <s v=""/>
    <s v=""/>
    <n v="9191"/>
    <s v="GE"/>
  </r>
  <r>
    <s v="CAG"/>
    <s v="009806"/>
    <s v="LANDOR LINKS LTD"/>
    <n v="202603"/>
    <x v="2"/>
    <x v="62"/>
    <s v="80887"/>
    <d v="2026-05-29T00:00:00"/>
    <n v="20051547"/>
    <s v="41202"/>
    <s v="Conference Costs"/>
    <s v="AC020"/>
    <s v="Policy - Evidence, Intelligence &amp; Research"/>
    <s v="NA"/>
    <s v="Not Asset Management"/>
    <s v=""/>
    <s v=""/>
    <n v="910"/>
    <s v="GE"/>
  </r>
  <r>
    <s v="CAG"/>
    <s v="009806"/>
    <s v="LANDOR LINKS LTD"/>
    <n v="202603"/>
    <x v="2"/>
    <x v="62"/>
    <s v="80887"/>
    <d v="2026-05-29T00:00:00"/>
    <n v="20051547"/>
    <s v="80305"/>
    <s v="Creditor VAT Transactions"/>
    <s v="AC020"/>
    <s v="Policy - Evidence, Intelligence &amp; Research"/>
    <s v=""/>
    <s v=""/>
    <s v=""/>
    <s v=""/>
    <n v="182"/>
    <s v="GE"/>
  </r>
  <r>
    <s v="CAG"/>
    <s v="009806"/>
    <s v="LANDOR LINKS LTD"/>
    <n v="202603"/>
    <x v="2"/>
    <x v="63"/>
    <s v="80896"/>
    <d v="2026-06-01T00:00:00"/>
    <n v="20051572"/>
    <s v="42502"/>
    <s v="Grant Funded Expenditure"/>
    <s v="JL001"/>
    <s v="LTP Development"/>
    <s v="ACT11"/>
    <s v="Consolidated Active Travel Fund"/>
    <s v=""/>
    <s v=""/>
    <n v="500"/>
    <s v="GE"/>
  </r>
  <r>
    <s v="CAG"/>
    <s v="009806"/>
    <s v="LANDOR LINKS LTD"/>
    <n v="202603"/>
    <x v="2"/>
    <x v="63"/>
    <s v="80896"/>
    <d v="2026-06-01T00:00:00"/>
    <n v="20051572"/>
    <s v="80305"/>
    <s v="Creditor VAT Transactions"/>
    <s v="JL001"/>
    <s v="LTP Development"/>
    <s v=""/>
    <s v=""/>
    <s v=""/>
    <s v=""/>
    <n v="100"/>
    <s v="GE"/>
  </r>
  <r>
    <s v="CAG"/>
    <s v="010111"/>
    <s v="MAGHULL COACHES LTD"/>
    <n v="202603"/>
    <x v="2"/>
    <x v="64"/>
    <s v="270526"/>
    <d v="2026-05-27T00:00:00"/>
    <n v="20051570"/>
    <s v="41011"/>
    <s v="Other Fees"/>
    <s v="FA001"/>
    <s v="Ferries Administration"/>
    <s v=""/>
    <s v=""/>
    <s v=""/>
    <s v=""/>
    <n v="1195"/>
    <s v="GE"/>
  </r>
  <r>
    <s v="CAG"/>
    <s v="010111"/>
    <s v="MAGHULL COACHES LTD"/>
    <n v="202603"/>
    <x v="2"/>
    <x v="64"/>
    <s v="270526"/>
    <d v="2026-05-27T00:00:00"/>
    <n v="20051570"/>
    <s v="80305"/>
    <s v="Creditor VAT Transactions"/>
    <s v="FA001"/>
    <s v="Ferries Administration"/>
    <s v=""/>
    <s v=""/>
    <s v=""/>
    <s v=""/>
    <n v="0"/>
    <s v="GE"/>
  </r>
  <r>
    <s v="CAG"/>
    <s v="010111"/>
    <s v="MAGHULL COACHES LTD"/>
    <n v="202603"/>
    <x v="3"/>
    <x v="65"/>
    <s v="MAG-PE31/05/2026"/>
    <d v="2026-06-26T00:00:00"/>
    <n v="0"/>
    <s v="50201"/>
    <s v="Bus: Payments to Operators Rounds"/>
    <s v="BB100"/>
    <s v="Bus Rounds"/>
    <s v="R313"/>
    <s v="Round 313"/>
    <s v="PE003"/>
    <s v="Period 3"/>
    <n v="22468.77"/>
    <s v="GE"/>
  </r>
  <r>
    <s v="CAG"/>
    <s v="010111"/>
    <s v="MAGHULL COACHES LTD"/>
    <n v="202603"/>
    <x v="3"/>
    <x v="65"/>
    <s v="MAG-PE31/05/2026"/>
    <d v="2026-06-26T00:00:00"/>
    <n v="0"/>
    <s v="80305"/>
    <s v="Creditor VAT Transactions"/>
    <s v="BB100"/>
    <s v="Bus Rounds"/>
    <s v=""/>
    <s v=""/>
    <s v=""/>
    <s v=""/>
    <n v="0"/>
    <s v="GE"/>
  </r>
  <r>
    <s v="CAG"/>
    <s v="010111"/>
    <s v="MAGHULL COACHES LTD"/>
    <n v="202603"/>
    <x v="3"/>
    <x v="65"/>
    <s v="MAG-PE31/05/2026"/>
    <d v="2026-06-26T00:00:00"/>
    <n v="0"/>
    <s v="80305"/>
    <s v="Creditor VAT Transactions"/>
    <s v="BC001"/>
    <s v="Bus Contracts and Performance"/>
    <s v=""/>
    <s v=""/>
    <s v=""/>
    <s v=""/>
    <n v="0"/>
    <s v="GE"/>
  </r>
  <r>
    <s v="CAG"/>
    <s v="010111"/>
    <s v="MAGHULL COACHES LTD"/>
    <n v="202603"/>
    <x v="3"/>
    <x v="65"/>
    <s v="MAG-PE31/05/2026"/>
    <d v="2026-06-26T00:00:00"/>
    <n v="0"/>
    <s v="90135"/>
    <s v="Bus: Other operators on Bus"/>
    <s v="BC001"/>
    <s v="Bus Contracts and Performance"/>
    <s v=""/>
    <s v=""/>
    <s v=""/>
    <s v=""/>
    <n v="-2683.6"/>
    <s v="GE"/>
  </r>
  <r>
    <s v="CAG"/>
    <s v="010596"/>
    <s v="MERSEY DOCKS &amp; HARBOUR CO"/>
    <n v="202603"/>
    <x v="2"/>
    <x v="66"/>
    <s v="900145368"/>
    <d v="2025-07-31T00:00:00"/>
    <n v="0"/>
    <s v="21208"/>
    <s v="Pilotage"/>
    <s v="FF001"/>
    <s v="Snowdrop"/>
    <s v="NA"/>
    <s v="Not Asset Management"/>
    <s v=""/>
    <s v=""/>
    <n v="685.59"/>
    <s v="GE"/>
  </r>
  <r>
    <s v="CAG"/>
    <s v="010596"/>
    <s v="MERSEY DOCKS &amp; HARBOUR CO"/>
    <n v="202603"/>
    <x v="2"/>
    <x v="66"/>
    <s v="900145368"/>
    <d v="2025-07-31T00:00:00"/>
    <n v="0"/>
    <s v="80305"/>
    <s v="Creditor VAT Transactions"/>
    <s v="FF001"/>
    <s v="Snowdrop"/>
    <s v=""/>
    <s v=""/>
    <s v=""/>
    <s v=""/>
    <n v="8.06"/>
    <s v="GE"/>
  </r>
  <r>
    <s v="CAG"/>
    <s v="010596"/>
    <s v="MERSEY DOCKS &amp; HARBOUR CO"/>
    <n v="202603"/>
    <x v="2"/>
    <x v="67"/>
    <s v="900178416"/>
    <d v="2026-05-01T00:00:00"/>
    <n v="20050621"/>
    <s v="30301"/>
    <s v="Rent Buildings"/>
    <s v="FA001"/>
    <s v="Ferries Administration"/>
    <s v="NA"/>
    <s v="Not Asset Management"/>
    <s v=""/>
    <s v=""/>
    <n v="22104"/>
    <s v="GE"/>
  </r>
  <r>
    <s v="CAG"/>
    <s v="010596"/>
    <s v="MERSEY DOCKS &amp; HARBOUR CO"/>
    <n v="202603"/>
    <x v="2"/>
    <x v="67"/>
    <s v="900178416"/>
    <d v="2026-05-01T00:00:00"/>
    <n v="20050621"/>
    <s v="80305"/>
    <s v="Creditor VAT Transactions"/>
    <s v="FA001"/>
    <s v="Ferries Administration"/>
    <s v=""/>
    <s v=""/>
    <s v=""/>
    <s v=""/>
    <n v="0"/>
    <s v="GE"/>
  </r>
  <r>
    <s v="CAG"/>
    <s v="010596"/>
    <s v="MERSEY DOCKS &amp; HARBOUR CO"/>
    <n v="202603"/>
    <x v="2"/>
    <x v="68"/>
    <s v="900181544"/>
    <d v="2026-05-31T00:00:00"/>
    <n v="20050621"/>
    <s v="30301"/>
    <s v="Rent Buildings"/>
    <s v="FA001"/>
    <s v="Ferries Administration"/>
    <s v="NA"/>
    <s v="Not Asset Management"/>
    <s v=""/>
    <s v=""/>
    <n v="5679.94"/>
    <s v="GE"/>
  </r>
  <r>
    <s v="CAG"/>
    <s v="010596"/>
    <s v="MERSEY DOCKS &amp; HARBOUR CO"/>
    <n v="202603"/>
    <x v="2"/>
    <x v="68"/>
    <s v="900181544"/>
    <d v="2026-05-31T00:00:00"/>
    <n v="20050621"/>
    <s v="80305"/>
    <s v="Creditor VAT Transactions"/>
    <s v="FA001"/>
    <s v="Ferries Administration"/>
    <s v=""/>
    <s v=""/>
    <s v=""/>
    <s v=""/>
    <n v="0"/>
    <s v="GE"/>
  </r>
  <r>
    <s v="CAG"/>
    <s v="010596"/>
    <s v="MERSEY DOCKS &amp; HARBOUR CO"/>
    <n v="202603"/>
    <x v="2"/>
    <x v="69"/>
    <s v="900182172"/>
    <d v="2026-06-02T00:00:00"/>
    <n v="20051099"/>
    <s v="21208"/>
    <s v="Pilotage"/>
    <s v="FA001"/>
    <s v="Ferries Administration"/>
    <s v="NA"/>
    <s v="Not Asset Management"/>
    <s v=""/>
    <s v=""/>
    <n v="50"/>
    <s v="GE"/>
  </r>
  <r>
    <s v="CAG"/>
    <s v="010596"/>
    <s v="MERSEY DOCKS &amp; HARBOUR CO"/>
    <n v="202603"/>
    <x v="2"/>
    <x v="69"/>
    <s v="900182172"/>
    <d v="2026-06-02T00:00:00"/>
    <n v="20051099"/>
    <s v="80305"/>
    <s v="Creditor VAT Transactions"/>
    <s v="FA001"/>
    <s v="Ferries Administration"/>
    <s v=""/>
    <s v=""/>
    <s v=""/>
    <s v=""/>
    <n v="10"/>
    <s v="GE"/>
  </r>
  <r>
    <m/>
    <s v="010979"/>
    <s v="Bauer Media Outdoor UK Limited"/>
    <n v="202603"/>
    <x v="2"/>
    <x v="70"/>
    <s v="FTI-004224"/>
    <d v="2026-05-21T00:00:00"/>
    <n v="20051364"/>
    <s v="41101"/>
    <s v="Advertising &amp; Promotions"/>
    <s v="TR004"/>
    <s v="Head of Partnerships and Growth - Transport"/>
    <s v="NA"/>
    <s v="Not Asset Management"/>
    <s v=""/>
    <s v=""/>
    <n v="18805"/>
    <s v="CI"/>
  </r>
  <r>
    <m/>
    <s v="010979"/>
    <s v="Bauer Media Outdoor UK Limited"/>
    <n v="202603"/>
    <x v="2"/>
    <x v="70"/>
    <s v="FTI-004224"/>
    <d v="2026-05-21T00:00:00"/>
    <n v="20051364"/>
    <s v="80305"/>
    <s v="Creditor VAT Transactions"/>
    <s v="TR004"/>
    <s v="Head of Partnerships and Growth - Transport"/>
    <s v=""/>
    <s v=""/>
    <s v=""/>
    <s v=""/>
    <n v="3761"/>
    <s v="CI"/>
  </r>
  <r>
    <m/>
    <s v="010979"/>
    <s v="Bauer Media Outdoor UK Limited"/>
    <n v="202603"/>
    <x v="2"/>
    <x v="71"/>
    <s v="PIN-001928"/>
    <d v="2026-06-02T00:00:00"/>
    <n v="20046643"/>
    <s v="80305"/>
    <s v="Creditor VAT Transactions"/>
    <s v="WB213"/>
    <s v="Bus stop flags"/>
    <s v=""/>
    <s v=""/>
    <s v=""/>
    <s v=""/>
    <n v="7439.6"/>
    <s v="CI"/>
  </r>
  <r>
    <m/>
    <s v="010979"/>
    <s v="Bauer Media Outdoor UK Limited"/>
    <n v="202603"/>
    <x v="2"/>
    <x v="71"/>
    <s v="PIN-001928"/>
    <d v="2026-06-02T00:00:00"/>
    <n v="20046643"/>
    <s v="C0201"/>
    <s v="Main Contractor 1"/>
    <s v="WB213"/>
    <s v="Bus stop flags"/>
    <s v="NA"/>
    <s v="Not Asset Management"/>
    <s v=""/>
    <s v=""/>
    <n v="37198"/>
    <s v="CI"/>
  </r>
  <r>
    <s v="MTCAP01"/>
    <s v="011045"/>
    <s v="MOTT MACDONALD LTD"/>
    <n v="202603"/>
    <x v="2"/>
    <x v="72"/>
    <s v="100690933"/>
    <d v="2026-04-28T00:00:00"/>
    <n v="20029728"/>
    <s v="80305"/>
    <s v="Creditor VAT Transactions"/>
    <s v="WB180"/>
    <s v="MNI Development - Lime Street to Low Hill (was GBR)"/>
    <s v=""/>
    <s v=""/>
    <s v=""/>
    <s v=""/>
    <n v="1692.72"/>
    <s v="GE"/>
  </r>
  <r>
    <s v="MTCAP01"/>
    <s v="011045"/>
    <s v="MOTT MACDONALD LTD"/>
    <n v="202603"/>
    <x v="2"/>
    <x v="72"/>
    <s v="100690933"/>
    <d v="2026-04-28T00:00:00"/>
    <n v="20029728"/>
    <s v="C0406"/>
    <s v="Consultants Fees"/>
    <s v="WB180"/>
    <s v="MNI Development - Lime Street to Low Hill (was GBR)"/>
    <s v=""/>
    <s v=""/>
    <s v=""/>
    <s v=""/>
    <n v="8463.61"/>
    <s v="GE"/>
  </r>
  <r>
    <m/>
    <s v="011045"/>
    <s v="MOTT MACDONALD LTD"/>
    <n v="202603"/>
    <x v="2"/>
    <x v="73"/>
    <s v="100690935"/>
    <d v="2026-04-28T00:00:00"/>
    <n v="20047307"/>
    <s v="80305"/>
    <s v="Creditor VAT Transactions"/>
    <s v="WB200"/>
    <s v="MNI Capital Lime Street to Low Hill (was GBR 10A)"/>
    <s v=""/>
    <s v=""/>
    <s v=""/>
    <s v=""/>
    <n v="5991.97"/>
    <s v="GE"/>
  </r>
  <r>
    <m/>
    <s v="011045"/>
    <s v="MOTT MACDONALD LTD"/>
    <n v="202603"/>
    <x v="2"/>
    <x v="73"/>
    <s v="100690935"/>
    <d v="2026-04-28T00:00:00"/>
    <n v="20047307"/>
    <s v="C0201"/>
    <s v="Main Contractor 1"/>
    <s v="WB200"/>
    <s v="MNI Capital Lime Street to Low Hill (was GBR 10A)"/>
    <s v="NA"/>
    <s v="Not Asset Management"/>
    <s v=""/>
    <s v=""/>
    <n v="29959.84"/>
    <s v="GE"/>
  </r>
  <r>
    <m/>
    <s v="011045"/>
    <s v="MOTT MACDONALD LTD"/>
    <n v="202603"/>
    <x v="2"/>
    <x v="74"/>
    <s v="100690936"/>
    <d v="2026-04-28T00:00:00"/>
    <n v="20047251"/>
    <s v="80305"/>
    <s v="Creditor VAT Transactions"/>
    <s v="WB200"/>
    <s v="MNI Capital Lime Street to Low Hill (was GBR 10A)"/>
    <s v=""/>
    <s v=""/>
    <s v=""/>
    <s v=""/>
    <n v="6005.08"/>
    <s v="GE"/>
  </r>
  <r>
    <m/>
    <s v="011045"/>
    <s v="MOTT MACDONALD LTD"/>
    <n v="202603"/>
    <x v="2"/>
    <x v="74"/>
    <s v="100690936"/>
    <d v="2026-04-28T00:00:00"/>
    <n v="20047251"/>
    <s v="C0201"/>
    <s v="Main Contractor 1"/>
    <s v="WB200"/>
    <s v="MNI Capital Lime Street to Low Hill (was GBR 10A)"/>
    <s v="NA"/>
    <s v="Not Asset Management"/>
    <s v=""/>
    <s v=""/>
    <n v="30025.4"/>
    <s v="GE"/>
  </r>
  <r>
    <s v="MTCAP01"/>
    <s v="011045"/>
    <s v="MOTT MACDONALD LTD"/>
    <n v="202603"/>
    <x v="2"/>
    <x v="75"/>
    <s v="100690937"/>
    <d v="2026-04-28T00:00:00"/>
    <n v="20029728"/>
    <s v="80305"/>
    <s v="Creditor VAT Transactions"/>
    <s v="WB180"/>
    <s v="MNI Development - Lime Street to Low Hill (was GBR)"/>
    <s v=""/>
    <s v=""/>
    <s v=""/>
    <s v=""/>
    <n v="12300"/>
    <s v="GE"/>
  </r>
  <r>
    <s v="MTCAP01"/>
    <s v="011045"/>
    <s v="MOTT MACDONALD LTD"/>
    <n v="202603"/>
    <x v="2"/>
    <x v="75"/>
    <s v="100690937"/>
    <d v="2026-04-28T00:00:00"/>
    <n v="20029728"/>
    <s v="C0406"/>
    <s v="Consultants Fees"/>
    <s v="WB180"/>
    <s v="MNI Development - Lime Street to Low Hill (was GBR)"/>
    <s v=""/>
    <s v=""/>
    <s v=""/>
    <s v=""/>
    <n v="61500"/>
    <s v="GE"/>
  </r>
  <r>
    <m/>
    <s v="011045"/>
    <s v="MOTT MACDONALD LTD"/>
    <n v="202603"/>
    <x v="2"/>
    <x v="76"/>
    <s v="100695362"/>
    <d v="2026-05-29T00:00:00"/>
    <n v="20049177"/>
    <s v="40901"/>
    <s v="Consultancy"/>
    <s v="TR006"/>
    <s v="Transport Development"/>
    <s v="NA"/>
    <s v="Not Asset Management"/>
    <s v=""/>
    <s v=""/>
    <n v="19740"/>
    <s v="GE"/>
  </r>
  <r>
    <m/>
    <s v="011045"/>
    <s v="MOTT MACDONALD LTD"/>
    <n v="202603"/>
    <x v="2"/>
    <x v="76"/>
    <s v="100695362"/>
    <d v="2026-05-29T00:00:00"/>
    <n v="20049177"/>
    <s v="80305"/>
    <s v="Creditor VAT Transactions"/>
    <s v="TR006"/>
    <s v="Transport Development"/>
    <s v=""/>
    <s v=""/>
    <s v=""/>
    <s v=""/>
    <n v="3948"/>
    <s v="GE"/>
  </r>
  <r>
    <m/>
    <s v="011045"/>
    <s v="MOTT MACDONALD LTD"/>
    <n v="202603"/>
    <x v="2"/>
    <x v="77"/>
    <s v="100697720"/>
    <d v="2026-06-11T00:00:00"/>
    <n v="20051897"/>
    <s v="80305"/>
    <s v="Creditor VAT Transactions"/>
    <s v="WT266"/>
    <s v="3 yr Inv - KW Embankment Stabilisation"/>
    <s v=""/>
    <s v=""/>
    <s v=""/>
    <s v=""/>
    <n v="335.7"/>
    <s v="GE"/>
  </r>
  <r>
    <m/>
    <s v="011045"/>
    <s v="MOTT MACDONALD LTD"/>
    <n v="202603"/>
    <x v="2"/>
    <x v="77"/>
    <s v="100697720"/>
    <d v="2026-06-11T00:00:00"/>
    <n v="20051897"/>
    <s v="C0406"/>
    <s v="Consultants Fees"/>
    <s v="WT266"/>
    <s v="3 yr Inv - KW Embankment Stabilisation"/>
    <s v=""/>
    <s v=""/>
    <s v=""/>
    <s v=""/>
    <n v="1678.5"/>
    <s v="GE"/>
  </r>
  <r>
    <m/>
    <s v="011045"/>
    <s v="MOTT MACDONALD LTD"/>
    <n v="202603"/>
    <x v="2"/>
    <x v="78"/>
    <s v="100697721"/>
    <d v="2026-06-11T00:00:00"/>
    <n v="20051897"/>
    <s v="40901"/>
    <s v="Consultancy"/>
    <s v="AMD18"/>
    <s v="Kingsway Tunnel General  - Maintenance Delivery"/>
    <s v="NA"/>
    <s v="Not Asset Management"/>
    <s v=""/>
    <s v=""/>
    <n v="2490.6799999999998"/>
    <s v="GE"/>
  </r>
  <r>
    <m/>
    <s v="011045"/>
    <s v="MOTT MACDONALD LTD"/>
    <n v="202603"/>
    <x v="2"/>
    <x v="78"/>
    <s v="100697721"/>
    <d v="2026-06-11T00:00:00"/>
    <n v="20051897"/>
    <s v="80305"/>
    <s v="Creditor VAT Transactions"/>
    <s v="AMD18"/>
    <s v="Kingsway Tunnel General  - Maintenance Delivery"/>
    <s v=""/>
    <s v=""/>
    <s v=""/>
    <s v=""/>
    <n v="498.14"/>
    <s v="GE"/>
  </r>
  <r>
    <m/>
    <s v="011045"/>
    <s v="MOTT MACDONALD LTD"/>
    <n v="202603"/>
    <x v="2"/>
    <x v="79"/>
    <s v="100697722"/>
    <d v="2026-06-11T00:00:00"/>
    <n v="20051566"/>
    <s v="80305"/>
    <s v="Creditor VAT Transactions"/>
    <s v="WT255"/>
    <s v="3 yr Inv - QW PI Vent Building repairs - building fabric &amp; shafts"/>
    <s v=""/>
    <s v=""/>
    <s v=""/>
    <s v=""/>
    <n v="1093.74"/>
    <s v="GE"/>
  </r>
  <r>
    <m/>
    <s v="011045"/>
    <s v="MOTT MACDONALD LTD"/>
    <n v="202603"/>
    <x v="2"/>
    <x v="79"/>
    <s v="100697722"/>
    <d v="2026-06-11T00:00:00"/>
    <n v="20051566"/>
    <s v="C0406"/>
    <s v="Consultants Fees"/>
    <s v="WT255"/>
    <s v="3 yr Inv - QW PI Vent Building repairs - building fabric &amp; shafts"/>
    <s v=""/>
    <s v=""/>
    <s v=""/>
    <s v=""/>
    <n v="5468.68"/>
    <s v="GE"/>
  </r>
  <r>
    <m/>
    <s v="011045"/>
    <s v="MOTT MACDONALD LTD"/>
    <n v="202603"/>
    <x v="2"/>
    <x v="80"/>
    <s v="100697729"/>
    <d v="2026-06-11T00:00:00"/>
    <n v="20051897"/>
    <s v="40901"/>
    <s v="Consultancy"/>
    <s v="AMD30"/>
    <s v="Queensway Tunnel Structure  - Maintenance Delivery"/>
    <s v="NA"/>
    <s v="Not Asset Management"/>
    <s v=""/>
    <s v=""/>
    <n v="135.36000000000001"/>
    <s v="GE"/>
  </r>
  <r>
    <m/>
    <s v="011045"/>
    <s v="MOTT MACDONALD LTD"/>
    <n v="202603"/>
    <x v="2"/>
    <x v="80"/>
    <s v="100697729"/>
    <d v="2026-06-11T00:00:00"/>
    <n v="20051897"/>
    <s v="80305"/>
    <s v="Creditor VAT Transactions"/>
    <s v="AMD30"/>
    <s v="Queensway Tunnel Structure  - Maintenance Delivery"/>
    <s v=""/>
    <s v=""/>
    <s v=""/>
    <s v=""/>
    <n v="27.07"/>
    <s v="GE"/>
  </r>
  <r>
    <m/>
    <s v="011045"/>
    <s v="MOTT MACDONALD LTD"/>
    <n v="202603"/>
    <x v="2"/>
    <x v="81"/>
    <s v="100698520"/>
    <d v="2026-06-19T00:00:00"/>
    <n v="20050925"/>
    <s v="80305"/>
    <s v="Creditor VAT Transactions"/>
    <s v="WT255"/>
    <s v="3 yr Inv - QW PI Vent Building repairs - building fabric &amp; shafts"/>
    <s v=""/>
    <s v=""/>
    <s v=""/>
    <s v=""/>
    <n v="698.62"/>
    <s v="GE"/>
  </r>
  <r>
    <m/>
    <s v="011045"/>
    <s v="MOTT MACDONALD LTD"/>
    <n v="202603"/>
    <x v="2"/>
    <x v="81"/>
    <s v="100698520"/>
    <d v="2026-06-19T00:00:00"/>
    <n v="20050925"/>
    <s v="C0201"/>
    <s v="Main Contractor 1"/>
    <s v="WT255"/>
    <s v="3 yr Inv - QW PI Vent Building repairs - building fabric &amp; shafts"/>
    <s v="AS"/>
    <s v="Asset Management"/>
    <s v=""/>
    <s v=""/>
    <n v="3493.1"/>
    <s v="GE"/>
  </r>
  <r>
    <m/>
    <s v="011045"/>
    <s v="MOTT MACDONALD LTD"/>
    <n v="202603"/>
    <x v="2"/>
    <x v="82"/>
    <s v="100698521"/>
    <d v="2026-06-19T00:00:00"/>
    <n v="20045401"/>
    <s v="80305"/>
    <s v="Creditor VAT Transactions"/>
    <s v="WT222"/>
    <s v="Tunnels Building Works"/>
    <s v=""/>
    <s v=""/>
    <s v=""/>
    <s v=""/>
    <n v="300"/>
    <s v="GE"/>
  </r>
  <r>
    <m/>
    <s v="011045"/>
    <s v="MOTT MACDONALD LTD"/>
    <n v="202603"/>
    <x v="2"/>
    <x v="82"/>
    <s v="100698521"/>
    <d v="2026-06-19T00:00:00"/>
    <n v="20045401"/>
    <s v="C0201"/>
    <s v="Main Contractor 1"/>
    <s v="WT222"/>
    <s v="Tunnels Building Works"/>
    <s v="AS"/>
    <s v="Asset Management"/>
    <s v=""/>
    <s v=""/>
    <n v="1500"/>
    <s v="GE"/>
  </r>
  <r>
    <m/>
    <s v="011045"/>
    <s v="MOTT MACDONALD LTD"/>
    <n v="202603"/>
    <x v="2"/>
    <x v="83"/>
    <s v="100698522"/>
    <d v="2026-06-19T00:00:00"/>
    <n v="20050384"/>
    <s v="30111"/>
    <s v="Surveys and Inspection costs"/>
    <s v="AMD18"/>
    <s v="Kingsway Tunnel General  - Maintenance Delivery"/>
    <s v="NA"/>
    <s v="Not Asset Management"/>
    <s v=""/>
    <s v=""/>
    <n v="4750"/>
    <s v="GE"/>
  </r>
  <r>
    <m/>
    <s v="011045"/>
    <s v="MOTT MACDONALD LTD"/>
    <n v="202603"/>
    <x v="2"/>
    <x v="83"/>
    <s v="100698522"/>
    <d v="2026-06-19T00:00:00"/>
    <n v="20050384"/>
    <s v="30111"/>
    <s v="Surveys and Inspection costs"/>
    <s v="AMD30"/>
    <s v="Queensway Tunnel Structure  - Maintenance Delivery"/>
    <s v="NA"/>
    <s v="Not Asset Management"/>
    <s v=""/>
    <s v=""/>
    <n v="4750"/>
    <s v="GE"/>
  </r>
  <r>
    <m/>
    <s v="011045"/>
    <s v="MOTT MACDONALD LTD"/>
    <n v="202603"/>
    <x v="2"/>
    <x v="83"/>
    <s v="100698522"/>
    <d v="2026-06-19T00:00:00"/>
    <n v="20050384"/>
    <s v="80305"/>
    <s v="Creditor VAT Transactions"/>
    <s v="AMD18"/>
    <s v="Kingsway Tunnel General  - Maintenance Delivery"/>
    <s v=""/>
    <s v=""/>
    <s v=""/>
    <s v=""/>
    <n v="950"/>
    <s v="GE"/>
  </r>
  <r>
    <m/>
    <s v="011045"/>
    <s v="MOTT MACDONALD LTD"/>
    <n v="202603"/>
    <x v="2"/>
    <x v="83"/>
    <s v="100698522"/>
    <d v="2026-06-19T00:00:00"/>
    <n v="20050384"/>
    <s v="80305"/>
    <s v="Creditor VAT Transactions"/>
    <s v="AMD30"/>
    <s v="Queensway Tunnel Structure  - Maintenance Delivery"/>
    <s v=""/>
    <s v=""/>
    <s v=""/>
    <s v=""/>
    <n v="950"/>
    <s v="GE"/>
  </r>
  <r>
    <m/>
    <s v="011045"/>
    <s v="MOTT MACDONALD LTD"/>
    <n v="202603"/>
    <x v="2"/>
    <x v="84"/>
    <s v="100698524"/>
    <d v="2026-06-19T00:00:00"/>
    <n v="20050928"/>
    <s v="80305"/>
    <s v="Creditor VAT Transactions"/>
    <s v="WT255"/>
    <s v="3 yr Inv - QW PI Vent Building repairs - building fabric &amp; shafts"/>
    <s v=""/>
    <s v=""/>
    <s v=""/>
    <s v=""/>
    <n v="1500"/>
    <s v="GE"/>
  </r>
  <r>
    <m/>
    <s v="011045"/>
    <s v="MOTT MACDONALD LTD"/>
    <n v="202603"/>
    <x v="2"/>
    <x v="84"/>
    <s v="100698524"/>
    <d v="2026-06-19T00:00:00"/>
    <n v="20050928"/>
    <s v="C0201"/>
    <s v="Main Contractor 1"/>
    <s v="WT255"/>
    <s v="3 yr Inv - QW PI Vent Building repairs - building fabric &amp; shafts"/>
    <s v="NA"/>
    <s v="Not Asset Management"/>
    <s v=""/>
    <s v=""/>
    <n v="7500"/>
    <s v="GE"/>
  </r>
  <r>
    <s v="CAG"/>
    <s v="011355"/>
    <s v="PAYCOMPLETE UK LTD"/>
    <n v="202603"/>
    <x v="2"/>
    <x v="85"/>
    <s v="IN256190RP"/>
    <d v="2026-05-27T00:00:00"/>
    <n v="20051598"/>
    <s v="40203"/>
    <s v="Repair/Maintenance of Equipment"/>
    <s v="TC001"/>
    <s v="Tunnels Cash Offices"/>
    <s v="NA"/>
    <s v="Not Asset Management"/>
    <s v=""/>
    <s v=""/>
    <n v="287"/>
    <s v="GE"/>
  </r>
  <r>
    <s v="CAG"/>
    <s v="011355"/>
    <s v="PAYCOMPLETE UK LTD"/>
    <n v="202603"/>
    <x v="2"/>
    <x v="85"/>
    <s v="IN256190RP"/>
    <d v="2026-05-27T00:00:00"/>
    <n v="20051598"/>
    <s v="80305"/>
    <s v="Creditor VAT Transactions"/>
    <s v="TC001"/>
    <s v="Tunnels Cash Offices"/>
    <s v=""/>
    <s v=""/>
    <s v=""/>
    <s v=""/>
    <n v="57.4"/>
    <s v="GE"/>
  </r>
  <r>
    <m/>
    <s v="011487"/>
    <s v="SEFTON COUNCIL"/>
    <n v="202603"/>
    <x v="2"/>
    <x v="86"/>
    <s v="1690250"/>
    <d v="2026-04-21T00:00:00"/>
    <n v="20049124"/>
    <s v="40901"/>
    <s v="Consultancy"/>
    <s v="AC014"/>
    <s v="Nature Towns and Cities"/>
    <s v="NA"/>
    <s v="Not Asset Management"/>
    <s v=""/>
    <s v=""/>
    <n v="5253.31"/>
    <s v="GE"/>
  </r>
  <r>
    <m/>
    <s v="011487"/>
    <s v="SEFTON COUNCIL"/>
    <n v="202603"/>
    <x v="2"/>
    <x v="86"/>
    <s v="1690250"/>
    <d v="2026-04-21T00:00:00"/>
    <n v="20049124"/>
    <s v="80305"/>
    <s v="Creditor VAT Transactions"/>
    <s v="AC014"/>
    <s v="Nature Towns and Cities"/>
    <s v=""/>
    <s v=""/>
    <s v=""/>
    <s v=""/>
    <n v="1050.6600000000001"/>
    <s v="GE"/>
  </r>
  <r>
    <s v="CAG"/>
    <s v="011487"/>
    <s v="SEFTON COUNCIL"/>
    <n v="202603"/>
    <x v="2"/>
    <x v="87"/>
    <s v="1691998"/>
    <d v="2026-05-07T00:00:00"/>
    <n v="20042350"/>
    <s v="10118"/>
    <s v="Staff DBS Checks"/>
    <s v="MA002"/>
    <s v="HR Central"/>
    <s v=""/>
    <s v=""/>
    <s v=""/>
    <s v=""/>
    <n v="238.18"/>
    <s v="GE"/>
  </r>
  <r>
    <s v="CAG"/>
    <s v="011487"/>
    <s v="SEFTON COUNCIL"/>
    <n v="202603"/>
    <x v="2"/>
    <x v="87"/>
    <s v="1691998"/>
    <d v="2026-05-07T00:00:00"/>
    <n v="20042350"/>
    <s v="80305"/>
    <s v="Creditor VAT Transactions"/>
    <s v="MA002"/>
    <s v="HR Central"/>
    <s v=""/>
    <s v=""/>
    <s v=""/>
    <s v=""/>
    <n v="5.04"/>
    <s v="GE"/>
  </r>
  <r>
    <m/>
    <s v="011487"/>
    <s v="SEFTON COUNCIL"/>
    <n v="202603"/>
    <x v="2"/>
    <x v="88"/>
    <s v="2526 Q4 SPF1226 UKSPF2 Sefton TC"/>
    <d v="2026-05-29T00:00:00"/>
    <n v="0"/>
    <s v="70821"/>
    <s v="CA Revenue Expenditure (External)"/>
    <s v="AG024"/>
    <s v="UKSPF – Revenue"/>
    <s v="SPF1226"/>
    <s v="UKSPF2 Sefton MBC - Town Centres"/>
    <s v="DBUKSPF"/>
    <s v="UKSPF Delivery Board"/>
    <n v="61005.99"/>
    <s v="GE"/>
  </r>
  <r>
    <m/>
    <s v="011487"/>
    <s v="SEFTON COUNCIL"/>
    <n v="202603"/>
    <x v="2"/>
    <x v="88"/>
    <s v="2526 Q4 SPF1226 UKSPF2 Sefton TC"/>
    <d v="2026-05-29T00:00:00"/>
    <n v="0"/>
    <s v="80305"/>
    <s v="Creditor VAT Transactions"/>
    <s v="AG024"/>
    <s v="UKSPF – Revenue"/>
    <s v=""/>
    <s v=""/>
    <s v=""/>
    <s v=""/>
    <n v="0"/>
    <s v="GE"/>
  </r>
  <r>
    <m/>
    <s v="011487"/>
    <s v="SEFTON COUNCIL"/>
    <n v="202603"/>
    <x v="2"/>
    <x v="89"/>
    <s v="2526 Q4 SPF1227 UKSPF2 Sefton PBBS"/>
    <d v="2026-05-29T00:00:00"/>
    <n v="0"/>
    <s v="70821"/>
    <s v="CA Revenue Expenditure (External)"/>
    <s v="AG024"/>
    <s v="UKSPF – Revenue"/>
    <s v="SPF1227"/>
    <s v="UKSPF2 Sefton MBC - Place Based Business Support"/>
    <s v="DBUKSPF"/>
    <s v="UKSPF Delivery Board"/>
    <n v="89233.83"/>
    <s v="GE"/>
  </r>
  <r>
    <m/>
    <s v="011487"/>
    <s v="SEFTON COUNCIL"/>
    <n v="202603"/>
    <x v="2"/>
    <x v="89"/>
    <s v="2526 Q4 SPF1227 UKSPF2 Sefton PBBS"/>
    <d v="2026-05-29T00:00:00"/>
    <n v="0"/>
    <s v="80305"/>
    <s v="Creditor VAT Transactions"/>
    <s v="AG024"/>
    <s v="UKSPF – Revenue"/>
    <s v=""/>
    <s v=""/>
    <s v=""/>
    <s v=""/>
    <n v="0"/>
    <s v="GE"/>
  </r>
  <r>
    <m/>
    <s v="011487"/>
    <s v="SEFTON COUNCIL"/>
    <n v="202603"/>
    <x v="2"/>
    <x v="90"/>
    <s v="2526-ACE-4-SEFTON"/>
    <d v="2026-06-03T00:00:00"/>
    <n v="0"/>
    <s v="42501"/>
    <s v="Grants and Contributions"/>
    <s v="AC100"/>
    <s v="Music Hub"/>
    <s v=""/>
    <s v=""/>
    <s v=""/>
    <s v=""/>
    <n v="50233.72"/>
    <s v="GE"/>
  </r>
  <r>
    <m/>
    <s v="011487"/>
    <s v="SEFTON COUNCIL"/>
    <n v="202603"/>
    <x v="2"/>
    <x v="90"/>
    <s v="2526-ACE-4-SEFTON"/>
    <d v="2026-06-03T00:00:00"/>
    <n v="0"/>
    <s v="80305"/>
    <s v="Creditor VAT Transactions"/>
    <s v="AC100"/>
    <s v="Music Hub"/>
    <s v=""/>
    <s v=""/>
    <s v=""/>
    <s v=""/>
    <n v="0"/>
    <s v="GE"/>
  </r>
  <r>
    <m/>
    <s v="011487"/>
    <s v="SEFTON COUNCIL"/>
    <n v="202603"/>
    <x v="2"/>
    <x v="91"/>
    <s v="30207723"/>
    <d v="2026-05-15T00:00:00"/>
    <n v="20048560"/>
    <s v="70811"/>
    <s v="CA REFCUS Expenditure"/>
    <s v="AG997"/>
    <s v="Green Home LCRCA Delivery"/>
    <s v="CAP0068"/>
    <s v="Warm Homes Local Grant"/>
    <s v="DBHOUSING"/>
    <s v="Housing Delivery Board"/>
    <n v="280379.71999999997"/>
    <s v="GE"/>
  </r>
  <r>
    <m/>
    <s v="011487"/>
    <s v="SEFTON COUNCIL"/>
    <n v="202603"/>
    <x v="2"/>
    <x v="91"/>
    <s v="30207723"/>
    <d v="2026-05-15T00:00:00"/>
    <n v="20048560"/>
    <s v="80305"/>
    <s v="Creditor VAT Transactions"/>
    <s v="AG997"/>
    <s v="Green Home LCRCA Delivery"/>
    <s v=""/>
    <s v=""/>
    <s v=""/>
    <s v=""/>
    <n v="0"/>
    <s v="GE"/>
  </r>
  <r>
    <s v="COMA01"/>
    <s v="011487"/>
    <s v="SEFTON COUNCIL"/>
    <n v="202603"/>
    <x v="2"/>
    <x v="92"/>
    <s v="CRSTSHighways2526Q4 09.06.26"/>
    <d v="2026-06-09T00:00:00"/>
    <n v="0"/>
    <s v="70811"/>
    <s v="CA REFCUS Expenditure"/>
    <s v="AG017"/>
    <s v="CRSTS - Capital"/>
    <s v="CAP0039"/>
    <s v="Highways Maintenance (Sefton)"/>
    <s v="DBTRANSPORT"/>
    <s v="Transport Delivery Board"/>
    <n v="2479771.98"/>
    <s v="GE"/>
  </r>
  <r>
    <s v="COMA01"/>
    <s v="011487"/>
    <s v="SEFTON COUNCIL"/>
    <n v="202603"/>
    <x v="2"/>
    <x v="92"/>
    <s v="CRSTSHighways2526Q4 09.06.26"/>
    <d v="2026-06-09T00:00:00"/>
    <n v="0"/>
    <s v="80305"/>
    <s v="Creditor VAT Transactions"/>
    <s v="AG017"/>
    <s v="CRSTS - Capital"/>
    <s v=""/>
    <s v=""/>
    <s v=""/>
    <s v=""/>
    <n v="0"/>
    <s v="GE"/>
  </r>
  <r>
    <m/>
    <s v="011487"/>
    <s v="SEFTON COUNCIL"/>
    <n v="202603"/>
    <x v="6"/>
    <x v="93"/>
    <s v="LCRAEB100057382526_10AAE21_762"/>
    <d v="2026-06-18T00:00:00"/>
    <n v="0"/>
    <s v="42601"/>
    <s v="AEB Grants"/>
    <s v="AC273"/>
    <s v="National Skills Fund Level 3 (Aug25-Jul26)"/>
    <s v="AE21"/>
    <s v="National Skills Fund"/>
    <s v=""/>
    <s v=""/>
    <n v="126.31"/>
    <s v="GE"/>
  </r>
  <r>
    <m/>
    <s v="011487"/>
    <s v="SEFTON COUNCIL"/>
    <n v="202603"/>
    <x v="6"/>
    <x v="93"/>
    <s v="LCRAEB100057382526_10AAE21_762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011487"/>
    <s v="SEFTON COUNCIL"/>
    <n v="202603"/>
    <x v="6"/>
    <x v="94"/>
    <s v="LCRAEB100057382526_11AE01_794"/>
    <d v="2026-06-18T00:00:00"/>
    <n v="0"/>
    <s v="42601"/>
    <s v="AEB Grants"/>
    <s v="AC267"/>
    <s v="AEB Payments to Providers (Year 7  - Aug25-Jul26)"/>
    <s v="AE01"/>
    <s v="Programme Funding"/>
    <s v=""/>
    <s v=""/>
    <n v="83741.37"/>
    <s v="GE"/>
  </r>
  <r>
    <s v="CAG"/>
    <s v="011487"/>
    <s v="SEFTON COUNCIL"/>
    <n v="202603"/>
    <x v="6"/>
    <x v="94"/>
    <s v="LCRAEB100057382526_11AE01_794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011487"/>
    <s v="SEFTON COUNCIL"/>
    <n v="202603"/>
    <x v="6"/>
    <x v="95"/>
    <s v="LCRAEB100057382526_11YG02_797"/>
    <d v="2026-06-18T00:00:00"/>
    <n v="0"/>
    <s v="42601"/>
    <s v="AEB Grants"/>
    <s v="AC206"/>
    <s v="Youth Guarantee Delivery Costs"/>
    <s v="YG02"/>
    <s v="Project Mgt &amp; Support"/>
    <s v=""/>
    <s v=""/>
    <n v="11452.57"/>
    <s v="GE"/>
  </r>
  <r>
    <m/>
    <s v="011487"/>
    <s v="SEFTON COUNCIL"/>
    <n v="202603"/>
    <x v="6"/>
    <x v="95"/>
    <s v="LCRAEB100057382526_11YG02_797"/>
    <d v="2026-06-18T00:00:00"/>
    <n v="0"/>
    <s v="80305"/>
    <s v="Creditor VAT Transactions"/>
    <s v="AC206"/>
    <s v="Youth Guarantee Delivery Costs"/>
    <s v=""/>
    <s v=""/>
    <s v=""/>
    <s v=""/>
    <n v="0"/>
    <s v="GE"/>
  </r>
  <r>
    <m/>
    <s v="011487"/>
    <s v="SEFTON COUNCIL"/>
    <n v="202603"/>
    <x v="6"/>
    <x v="96"/>
    <s v="LCRAEB100057382526_11YG06_795"/>
    <d v="2026-06-18T00:00:00"/>
    <n v="0"/>
    <s v="42601"/>
    <s v="AEB Grants"/>
    <s v="AC206"/>
    <s v="Youth Guarantee Delivery Costs"/>
    <s v="YG06"/>
    <s v="Employability Support"/>
    <s v=""/>
    <s v=""/>
    <n v="38025.42"/>
    <s v="GE"/>
  </r>
  <r>
    <m/>
    <s v="011487"/>
    <s v="SEFTON COUNCIL"/>
    <n v="202603"/>
    <x v="6"/>
    <x v="96"/>
    <s v="LCRAEB100057382526_11YG06_795"/>
    <d v="2026-06-18T00:00:00"/>
    <n v="0"/>
    <s v="80305"/>
    <s v="Creditor VAT Transactions"/>
    <s v="AC206"/>
    <s v="Youth Guarantee Delivery Costs"/>
    <s v=""/>
    <s v=""/>
    <s v=""/>
    <s v=""/>
    <n v="0"/>
    <s v="GE"/>
  </r>
  <r>
    <m/>
    <s v="011487"/>
    <s v="SEFTON COUNCIL"/>
    <n v="202603"/>
    <x v="6"/>
    <x v="97"/>
    <s v="LCRAEB100057382526_11YG07_796"/>
    <d v="2026-06-18T00:00:00"/>
    <n v="0"/>
    <s v="42601"/>
    <s v="AEB Grants"/>
    <s v="AC206"/>
    <s v="Youth Guarantee Delivery Costs"/>
    <s v="YG07"/>
    <s v="Employer Engagement / incentives"/>
    <s v=""/>
    <s v=""/>
    <n v="7570.58"/>
    <s v="GE"/>
  </r>
  <r>
    <m/>
    <s v="011487"/>
    <s v="SEFTON COUNCIL"/>
    <n v="202603"/>
    <x v="6"/>
    <x v="97"/>
    <s v="LCRAEB100057382526_11YG07_796"/>
    <d v="2026-06-18T00:00:00"/>
    <n v="0"/>
    <s v="80305"/>
    <s v="Creditor VAT Transactions"/>
    <s v="AC206"/>
    <s v="Youth Guarantee Delivery Costs"/>
    <s v=""/>
    <s v=""/>
    <s v=""/>
    <s v=""/>
    <n v="0"/>
    <s v="GE"/>
  </r>
  <r>
    <s v="COMA01"/>
    <s v="011487"/>
    <s v="SEFTON COUNCIL"/>
    <n v="202603"/>
    <x v="2"/>
    <x v="98"/>
    <s v="SEAQ42526 09.06.26"/>
    <d v="2026-06-09T00:00:00"/>
    <n v="0"/>
    <s v="70811"/>
    <s v="CA REFCUS Expenditure"/>
    <s v="AG017"/>
    <s v="CRSTS - Capital"/>
    <s v="ICT1003"/>
    <s v="Southport Eastern Access (Sefton)"/>
    <s v="DBTRANSPORT"/>
    <s v="Transport Delivery Board"/>
    <n v="1832792.64"/>
    <s v="GE"/>
  </r>
  <r>
    <s v="COMA01"/>
    <s v="011487"/>
    <s v="SEFTON COUNCIL"/>
    <n v="202603"/>
    <x v="2"/>
    <x v="98"/>
    <s v="SEAQ42526 09.06.26"/>
    <d v="2026-06-09T00:00:00"/>
    <n v="0"/>
    <s v="80305"/>
    <s v="Creditor VAT Transactions"/>
    <s v="AG017"/>
    <s v="CRSTS - Capital"/>
    <s v=""/>
    <s v=""/>
    <s v=""/>
    <s v=""/>
    <n v="0"/>
    <s v="GE"/>
  </r>
  <r>
    <s v="MTBAL01"/>
    <s v="012823"/>
    <s v="RON JONES"/>
    <n v="202603"/>
    <x v="2"/>
    <x v="99"/>
    <s v="RJ0321"/>
    <d v="2026-06-23T00:00:00"/>
    <n v="20051841"/>
    <s v="41702"/>
    <s v="Items for Resale"/>
    <s v="XB101"/>
    <s v="TBS Retail Stock"/>
    <s v="RET19"/>
    <s v="Albert Dock"/>
    <s v=""/>
    <s v=""/>
    <n v="500"/>
    <s v="GE"/>
  </r>
  <r>
    <s v="MTBAL01"/>
    <s v="012823"/>
    <s v="RON JONES"/>
    <n v="202603"/>
    <x v="2"/>
    <x v="99"/>
    <s v="RJ0321"/>
    <d v="2026-06-23T00:00:00"/>
    <n v="20051841"/>
    <s v="80305"/>
    <s v="Creditor VAT Transactions"/>
    <s v="XB101"/>
    <s v="TBS Retail Stock"/>
    <s v=""/>
    <s v=""/>
    <s v=""/>
    <s v=""/>
    <n v="0"/>
    <s v="GE"/>
  </r>
  <r>
    <s v="CAG"/>
    <s v="013137"/>
    <s v="WM SUGDEN &amp; SONS"/>
    <n v="202603"/>
    <x v="2"/>
    <x v="100"/>
    <s v="INV224555"/>
    <d v="2026-06-09T00:00:00"/>
    <n v="20050247"/>
    <s v="42001"/>
    <s v="Protective Clothing and Equipment"/>
    <s v="TP001"/>
    <s v="Tunnel Police"/>
    <s v="NA"/>
    <s v="Not Asset Management"/>
    <s v=""/>
    <s v=""/>
    <n v="450"/>
    <s v="GE"/>
  </r>
  <r>
    <s v="CAG"/>
    <s v="013137"/>
    <s v="WM SUGDEN &amp; SONS"/>
    <n v="202603"/>
    <x v="2"/>
    <x v="100"/>
    <s v="INV224555"/>
    <d v="2026-06-09T00:00:00"/>
    <n v="20050247"/>
    <s v="80305"/>
    <s v="Creditor VAT Transactions"/>
    <s v="TP001"/>
    <s v="Tunnel Police"/>
    <s v=""/>
    <s v=""/>
    <s v=""/>
    <s v=""/>
    <n v="90"/>
    <s v="GE"/>
  </r>
  <r>
    <s v="CAG"/>
    <s v="015008"/>
    <s v="WARRINGTON BOROUGH TRANSPORT"/>
    <n v="202603"/>
    <x v="5"/>
    <x v="101"/>
    <s v="26/01 01/04/26 - 26/04/26 PRE"/>
    <d v="2026-06-03T00:00:00"/>
    <n v="0"/>
    <s v="50415"/>
    <s v="Solo Adult"/>
    <s v="CP101"/>
    <s v="Solo"/>
    <s v="OP024"/>
    <s v="Warrington Borough Transport"/>
    <s v="PE001"/>
    <s v="Period 1"/>
    <n v="135.13999999999999"/>
    <s v="GE"/>
  </r>
  <r>
    <s v="CAG"/>
    <s v="015008"/>
    <s v="WARRINGTON BOROUGH TRANSPORT"/>
    <n v="202603"/>
    <x v="5"/>
    <x v="101"/>
    <s v="26/01 01/04/26 - 26/04/26 PRE"/>
    <d v="2026-06-03T00:00:00"/>
    <n v="0"/>
    <s v="50416"/>
    <s v="Solo Young Person"/>
    <s v="CP101"/>
    <s v="Solo"/>
    <s v="OP024"/>
    <s v="Warrington Borough Transport"/>
    <s v="PE001"/>
    <s v="Period 1"/>
    <n v="191.57"/>
    <s v="GE"/>
  </r>
  <r>
    <s v="CAG"/>
    <s v="015008"/>
    <s v="WARRINGTON BOROUGH TRANSPORT"/>
    <n v="202603"/>
    <x v="5"/>
    <x v="101"/>
    <s v="26/01 01/04/26 - 26/04/26 PRE"/>
    <d v="2026-06-03T00:00:00"/>
    <n v="0"/>
    <s v="50421"/>
    <s v="Solo Day Adult"/>
    <s v="CP101"/>
    <s v="Solo"/>
    <s v="OP024"/>
    <s v="Warrington Borough Transport"/>
    <s v="PE001"/>
    <s v="Period 1"/>
    <n v="2.4500000000000002"/>
    <s v="GE"/>
  </r>
  <r>
    <s v="CAG"/>
    <s v="015008"/>
    <s v="WARRINGTON BOROUGH TRANSPORT"/>
    <n v="202603"/>
    <x v="5"/>
    <x v="101"/>
    <s v="26/01 01/04/26 - 26/04/26 PRE"/>
    <d v="2026-06-03T00:00:00"/>
    <n v="0"/>
    <s v="50422"/>
    <s v="Saveaway Adult"/>
    <s v="CP103"/>
    <s v="Saveaway"/>
    <s v="OP024"/>
    <s v="Warrington Borough Transport"/>
    <s v="PE001"/>
    <s v="Period 1"/>
    <n v="17.739999999999998"/>
    <s v="GE"/>
  </r>
  <r>
    <s v="CAG"/>
    <s v="015008"/>
    <s v="WARRINGTON BOROUGH TRANSPORT"/>
    <n v="202603"/>
    <x v="5"/>
    <x v="101"/>
    <s v="26/01 01/04/26 - 26/04/26 PRE"/>
    <d v="2026-06-03T00:00:00"/>
    <n v="0"/>
    <s v="50423"/>
    <s v="Saveaway Young Person"/>
    <s v="CP103"/>
    <s v="Saveaway"/>
    <s v="OP024"/>
    <s v="Warrington Borough Transport"/>
    <s v="PE001"/>
    <s v="Period 1"/>
    <n v="6.96"/>
    <s v="GE"/>
  </r>
  <r>
    <s v="CAG"/>
    <s v="015008"/>
    <s v="WARRINGTON BOROUGH TRANSPORT"/>
    <n v="202603"/>
    <x v="5"/>
    <x v="101"/>
    <s v="26/01 01/04/26 - 26/04/26 PRE"/>
    <d v="2026-06-03T00:00:00"/>
    <n v="0"/>
    <s v="50427"/>
    <s v="Solo Annual"/>
    <s v="CP101"/>
    <s v="Solo"/>
    <s v="OP024"/>
    <s v="Warrington Borough Transport"/>
    <s v="PE001"/>
    <s v="Period 1"/>
    <n v="14.62"/>
    <s v="GE"/>
  </r>
  <r>
    <s v="CAG"/>
    <s v="015008"/>
    <s v="WARRINGTON BOROUGH TRANSPORT"/>
    <n v="202603"/>
    <x v="5"/>
    <x v="101"/>
    <s v="26/01 01/04/26 - 26/04/26 PRE"/>
    <d v="2026-06-03T00:00:00"/>
    <n v="0"/>
    <s v="80305"/>
    <s v="Creditor VAT Transactions"/>
    <s v="CP101"/>
    <s v="Solo"/>
    <s v=""/>
    <s v=""/>
    <s v=""/>
    <s v=""/>
    <n v="0"/>
    <s v="GE"/>
  </r>
  <r>
    <s v="CAG"/>
    <s v="015008"/>
    <s v="WARRINGTON BOROUGH TRANSPORT"/>
    <n v="202603"/>
    <x v="5"/>
    <x v="101"/>
    <s v="26/01 01/04/26 - 26/04/26 PRE"/>
    <d v="2026-06-03T00:00:00"/>
    <n v="0"/>
    <s v="80305"/>
    <s v="Creditor VAT Transactions"/>
    <s v="CP103"/>
    <s v="Saveaway"/>
    <s v=""/>
    <s v=""/>
    <s v=""/>
    <s v=""/>
    <n v="0"/>
    <s v="GE"/>
  </r>
  <r>
    <s v="CAG"/>
    <s v="015008"/>
    <s v="WARRINGTON BOROUGH TRANSPORT"/>
    <n v="202603"/>
    <x v="5"/>
    <x v="102"/>
    <s v="26/03 25/05/26 - 21/06/26 CON"/>
    <d v="2026-06-03T00:00:00"/>
    <n v="0"/>
    <s v="50301"/>
    <s v="Local Elderly"/>
    <s v="CB001"/>
    <s v="Concessionary Travel Bus"/>
    <s v="OP024"/>
    <s v="Warrington Borough Transport"/>
    <s v="PE003"/>
    <s v="Period 3"/>
    <n v="4000"/>
    <s v="GE"/>
  </r>
  <r>
    <s v="CAG"/>
    <s v="015008"/>
    <s v="WARRINGTON BOROUGH TRANSPORT"/>
    <n v="202603"/>
    <x v="5"/>
    <x v="102"/>
    <s v="26/03 25/05/26 - 21/06/26 CON"/>
    <d v="2026-06-03T00:00:00"/>
    <n v="0"/>
    <s v="80305"/>
    <s v="Creditor VAT Transactions"/>
    <s v="CB001"/>
    <s v="Concessionary Travel Bus"/>
    <s v=""/>
    <s v=""/>
    <s v=""/>
    <s v=""/>
    <n v="0"/>
    <s v="GE"/>
  </r>
  <r>
    <s v="CAG"/>
    <s v="015008"/>
    <s v="WARRINGTON BOROUGH TRANSPORT"/>
    <n v="202603"/>
    <x v="5"/>
    <x v="103"/>
    <s v="26/03 Fare Cap Payment and 26/01 My Ticket Payment"/>
    <d v="2026-06-01T00:00:00"/>
    <n v="0"/>
    <s v="50425"/>
    <s v="Bus: Adult Single Fare Cap Scheme"/>
    <s v="BS001"/>
    <s v="Bus Service Improvement Plan"/>
    <s v="OP024"/>
    <s v="Warrington Borough Transport"/>
    <s v="PE003"/>
    <s v="Period 3"/>
    <n v="2354.9"/>
    <s v="GE"/>
  </r>
  <r>
    <s v="CAG"/>
    <s v="015008"/>
    <s v="WARRINGTON BOROUGH TRANSPORT"/>
    <n v="202603"/>
    <x v="5"/>
    <x v="103"/>
    <s v="26/03 Fare Cap Payment and 26/01 My Ticket Payment"/>
    <d v="2026-06-01T00:00:00"/>
    <n v="0"/>
    <s v="50426"/>
    <s v="Bus: My Ticket Top Up Scheme"/>
    <s v="BS001"/>
    <s v="Bus Service Improvement Plan"/>
    <s v="OP024"/>
    <s v="Warrington Borough Transport"/>
    <s v="PE001"/>
    <s v="Period 1"/>
    <n v="22"/>
    <s v="GE"/>
  </r>
  <r>
    <s v="CAG"/>
    <s v="015008"/>
    <s v="WARRINGTON BOROUGH TRANSPORT"/>
    <n v="202603"/>
    <x v="5"/>
    <x v="103"/>
    <s v="26/03 Fare Cap Payment and 26/01 My Ticket Payment"/>
    <d v="2026-06-01T00:00:00"/>
    <n v="0"/>
    <s v="80305"/>
    <s v="Creditor VAT Transactions"/>
    <s v="BS001"/>
    <s v="Bus Service Improvement Plan"/>
    <s v=""/>
    <s v=""/>
    <s v=""/>
    <s v=""/>
    <n v="0"/>
    <s v="GE"/>
  </r>
  <r>
    <s v="CAG"/>
    <s v="015008"/>
    <s v="WARRINGTON BOROUGH TRANSPORT"/>
    <n v="202603"/>
    <x v="5"/>
    <x v="104"/>
    <s v="Adjustment to 26/01 CON"/>
    <d v="2026-06-03T00:00:00"/>
    <n v="0"/>
    <s v="50301"/>
    <s v="Local Elderly"/>
    <s v="CB001"/>
    <s v="Concessionary Travel Bus"/>
    <s v="OP024"/>
    <s v="Warrington Borough Transport"/>
    <s v="PE001"/>
    <s v="Period 1"/>
    <n v="-201.01"/>
    <s v="GE"/>
  </r>
  <r>
    <s v="CAG"/>
    <s v="015008"/>
    <s v="WARRINGTON BOROUGH TRANSPORT"/>
    <n v="202603"/>
    <x v="5"/>
    <x v="104"/>
    <s v="Adjustment to 26/01 CON"/>
    <d v="2026-06-03T00:00:00"/>
    <n v="0"/>
    <s v="80305"/>
    <s v="Creditor VAT Transactions"/>
    <s v="CB001"/>
    <s v="Concessionary Travel Bus"/>
    <s v=""/>
    <s v=""/>
    <s v=""/>
    <s v=""/>
    <n v="0"/>
    <s v="GE"/>
  </r>
  <r>
    <s v="CAG"/>
    <s v="015008"/>
    <s v="WARRINGTON BOROUGH TRANSPORT"/>
    <n v="202603"/>
    <x v="5"/>
    <x v="105"/>
    <s v="School Year Spring 2025/26"/>
    <d v="2026-05-28T00:00:00"/>
    <n v="0"/>
    <s v="50419"/>
    <s v="Solo School Year Adult"/>
    <s v="CP101"/>
    <s v="Solo"/>
    <s v="OP024"/>
    <s v="Warrington Borough Transport"/>
    <s v="PESPR"/>
    <s v="Payments made for Spring Term Tickets"/>
    <n v="3.73"/>
    <s v="GE"/>
  </r>
  <r>
    <s v="CAG"/>
    <s v="015008"/>
    <s v="WARRINGTON BOROUGH TRANSPORT"/>
    <n v="202603"/>
    <x v="5"/>
    <x v="105"/>
    <s v="School Year Spring 2025/26"/>
    <d v="2026-05-28T00:00:00"/>
    <n v="0"/>
    <s v="50420"/>
    <s v="Solo School Year Young Person"/>
    <s v="CP101"/>
    <s v="Solo"/>
    <s v="OP024"/>
    <s v="Warrington Borough Transport"/>
    <s v="PESPR"/>
    <s v="Payments made for Spring Term Tickets"/>
    <n v="3789.13"/>
    <s v="GE"/>
  </r>
  <r>
    <s v="CAG"/>
    <s v="015008"/>
    <s v="WARRINGTON BOROUGH TRANSPORT"/>
    <n v="202603"/>
    <x v="5"/>
    <x v="105"/>
    <s v="School Year Spring 2025/26"/>
    <d v="2026-05-28T00:00:00"/>
    <n v="0"/>
    <s v="80305"/>
    <s v="Creditor VAT Transactions"/>
    <s v="CP101"/>
    <s v="Solo"/>
    <s v=""/>
    <s v=""/>
    <s v=""/>
    <s v=""/>
    <n v="0"/>
    <s v="GE"/>
  </r>
  <r>
    <s v="CAG"/>
    <s v="015008"/>
    <s v="WARRINGTON BOROUGH TRANSPORT"/>
    <n v="202603"/>
    <x v="5"/>
    <x v="106"/>
    <s v="Spring TermTime Payments 2025/26"/>
    <d v="2026-06-10T00:00:00"/>
    <n v="0"/>
    <s v="50417"/>
    <s v="Solo Term Adult"/>
    <s v="CP101"/>
    <s v="Solo"/>
    <s v="OP024"/>
    <s v="Warrington Borough Transport"/>
    <s v="PESPR"/>
    <s v="Payments made for Spring Term Tickets"/>
    <n v="12.64"/>
    <s v="GE"/>
  </r>
  <r>
    <s v="CAG"/>
    <s v="015008"/>
    <s v="WARRINGTON BOROUGH TRANSPORT"/>
    <n v="202603"/>
    <x v="5"/>
    <x v="106"/>
    <s v="Spring TermTime Payments 2025/26"/>
    <d v="2026-06-10T00:00:00"/>
    <n v="0"/>
    <s v="50418"/>
    <s v="Solo Term Young Person"/>
    <s v="CP101"/>
    <s v="Solo"/>
    <s v="OP024"/>
    <s v="Warrington Borough Transport"/>
    <s v="PESPR"/>
    <s v="Payments made for Spring Term Tickets"/>
    <n v="694.04"/>
    <s v="GE"/>
  </r>
  <r>
    <s v="CAG"/>
    <s v="015008"/>
    <s v="WARRINGTON BOROUGH TRANSPORT"/>
    <n v="202603"/>
    <x v="5"/>
    <x v="106"/>
    <s v="Spring TermTime Payments 2025/26"/>
    <d v="2026-06-10T00:00:00"/>
    <n v="0"/>
    <s v="80305"/>
    <s v="Creditor VAT Transactions"/>
    <s v="CP101"/>
    <s v="Solo"/>
    <s v=""/>
    <s v=""/>
    <s v=""/>
    <s v=""/>
    <n v="0"/>
    <s v="GE"/>
  </r>
  <r>
    <s v="CAG"/>
    <s v="015008"/>
    <s v="WARRINGTON BOROUGH TRANSPORT"/>
    <n v="202603"/>
    <x v="3"/>
    <x v="107"/>
    <s v="WBT-PE08/02/26-R344"/>
    <d v="2026-06-08T00:00:00"/>
    <n v="0"/>
    <s v="50201"/>
    <s v="Bus: Payments to Operators Rounds"/>
    <s v="BB100"/>
    <s v="Bus Rounds"/>
    <s v="R344"/>
    <s v="Round 344"/>
    <s v="PE012"/>
    <s v="Period 12"/>
    <n v="5558.98"/>
    <s v="GE"/>
  </r>
  <r>
    <s v="CAG"/>
    <s v="015008"/>
    <s v="WARRINGTON BOROUGH TRANSPORT"/>
    <n v="202603"/>
    <x v="3"/>
    <x v="107"/>
    <s v="WBT-PE08/02/26-R344"/>
    <d v="2026-06-08T00:00:00"/>
    <n v="0"/>
    <s v="80305"/>
    <s v="Creditor VAT Transactions"/>
    <s v="BB100"/>
    <s v="Bus Rounds"/>
    <s v=""/>
    <s v=""/>
    <s v=""/>
    <s v=""/>
    <n v="0"/>
    <s v="GE"/>
  </r>
  <r>
    <s v="CAG"/>
    <s v="015008"/>
    <s v="WARRINGTON BOROUGH TRANSPORT"/>
    <n v="202603"/>
    <x v="3"/>
    <x v="108"/>
    <s v="WBT-PE31/05/2026"/>
    <d v="2026-06-19T00:00:00"/>
    <n v="0"/>
    <s v="50201"/>
    <s v="Bus: Payments to Operators Rounds"/>
    <s v="BB100"/>
    <s v="Bus Rounds"/>
    <s v="R325"/>
    <s v="Round 325"/>
    <s v="PE003"/>
    <s v="Period 3"/>
    <n v="4434.54"/>
    <s v="GE"/>
  </r>
  <r>
    <s v="CAG"/>
    <s v="015008"/>
    <s v="WARRINGTON BOROUGH TRANSPORT"/>
    <n v="202603"/>
    <x v="3"/>
    <x v="108"/>
    <s v="WBT-PE31/05/2026"/>
    <d v="2026-06-19T00:00:00"/>
    <n v="0"/>
    <s v="50201"/>
    <s v="Bus: Payments to Operators Rounds"/>
    <s v="BB100"/>
    <s v="Bus Rounds"/>
    <s v="R344"/>
    <s v="Round 344"/>
    <s v="PE003"/>
    <s v="Period 3"/>
    <n v="22235.919999999998"/>
    <s v="GE"/>
  </r>
  <r>
    <s v="CAG"/>
    <s v="015008"/>
    <s v="WARRINGTON BOROUGH TRANSPORT"/>
    <n v="202603"/>
    <x v="3"/>
    <x v="108"/>
    <s v="WBT-PE31/05/2026"/>
    <d v="2026-06-19T00:00:00"/>
    <n v="0"/>
    <s v="50210"/>
    <s v="Bus: Payments to operators de-minimus"/>
    <s v="BB001"/>
    <s v="Deminimus"/>
    <s v="OP004"/>
    <s v="Cumfybus Ltd"/>
    <s v="PE003"/>
    <s v="Period 3"/>
    <n v="22922.2"/>
    <s v="GE"/>
  </r>
  <r>
    <s v="CAG"/>
    <s v="015008"/>
    <s v="WARRINGTON BOROUGH TRANSPORT"/>
    <n v="202603"/>
    <x v="3"/>
    <x v="108"/>
    <s v="WBT-PE31/05/2026"/>
    <d v="2026-06-19T00:00:00"/>
    <n v="0"/>
    <s v="80305"/>
    <s v="Creditor VAT Transactions"/>
    <s v="BB001"/>
    <s v="Deminimus"/>
    <s v=""/>
    <s v=""/>
    <s v=""/>
    <s v=""/>
    <n v="0"/>
    <s v="GE"/>
  </r>
  <r>
    <s v="CAG"/>
    <s v="015008"/>
    <s v="WARRINGTON BOROUGH TRANSPORT"/>
    <n v="202603"/>
    <x v="3"/>
    <x v="108"/>
    <s v="WBT-PE31/05/2026"/>
    <d v="2026-06-19T00:00:00"/>
    <n v="0"/>
    <s v="80305"/>
    <s v="Creditor VAT Transactions"/>
    <s v="BB100"/>
    <s v="Bus Rounds"/>
    <s v=""/>
    <s v=""/>
    <s v=""/>
    <s v=""/>
    <n v="0"/>
    <s v="GE"/>
  </r>
  <r>
    <s v="CAG"/>
    <s v="015008"/>
    <s v="WARRINGTON BOROUGH TRANSPORT"/>
    <n v="202603"/>
    <x v="3"/>
    <x v="108"/>
    <s v="WBT-PE31/05/2026"/>
    <d v="2026-06-19T00:00:00"/>
    <n v="0"/>
    <s v="80305"/>
    <s v="Creditor VAT Transactions"/>
    <s v="BC001"/>
    <s v="Bus Contracts and Performance"/>
    <s v=""/>
    <s v=""/>
    <s v=""/>
    <s v=""/>
    <n v="0"/>
    <s v="GE"/>
  </r>
  <r>
    <s v="CAG"/>
    <s v="015008"/>
    <s v="WARRINGTON BOROUGH TRANSPORT"/>
    <n v="202603"/>
    <x v="3"/>
    <x v="108"/>
    <s v="WBT-PE31/05/2026"/>
    <d v="2026-06-19T00:00:00"/>
    <n v="0"/>
    <s v="90133"/>
    <s v="Bus: Operator Penalties"/>
    <s v="BC001"/>
    <s v="Bus Contracts and Performance"/>
    <s v=""/>
    <s v=""/>
    <s v=""/>
    <s v=""/>
    <n v="-97.08"/>
    <s v="GE"/>
  </r>
  <r>
    <s v="CAG"/>
    <s v="015008"/>
    <s v="WARRINGTON BOROUGH TRANSPORT"/>
    <n v="202603"/>
    <x v="3"/>
    <x v="108"/>
    <s v="WBT-PE31/05/2026"/>
    <d v="2026-06-19T00:00:00"/>
    <n v="0"/>
    <s v="90135"/>
    <s v="Bus: Other operators on Bus"/>
    <s v="BC001"/>
    <s v="Bus Contracts and Performance"/>
    <s v=""/>
    <s v=""/>
    <s v=""/>
    <s v=""/>
    <n v="-827.5"/>
    <s v="GE"/>
  </r>
  <r>
    <s v="CAG"/>
    <s v="015121"/>
    <s v="WEST WALLASEY CAR HIRE LTD"/>
    <n v="202603"/>
    <x v="2"/>
    <x v="109"/>
    <s v="FH958892"/>
    <d v="2026-05-31T00:00:00"/>
    <n v="20051093"/>
    <s v="20201"/>
    <s v="Hired Vehicles"/>
    <s v="FA001"/>
    <s v="Ferries Administration"/>
    <s v="NA"/>
    <s v="Not Asset Management"/>
    <s v=""/>
    <s v=""/>
    <n v="508"/>
    <s v="GE"/>
  </r>
  <r>
    <s v="CAG"/>
    <s v="015121"/>
    <s v="WEST WALLASEY CAR HIRE LTD"/>
    <n v="202603"/>
    <x v="2"/>
    <x v="109"/>
    <s v="FH958892"/>
    <d v="2026-05-31T00:00:00"/>
    <n v="20051093"/>
    <s v="80305"/>
    <s v="Creditor VAT Transactions"/>
    <s v="FA001"/>
    <s v="Ferries Administration"/>
    <s v=""/>
    <s v=""/>
    <s v=""/>
    <s v=""/>
    <n v="101.6"/>
    <s v="GE"/>
  </r>
  <r>
    <s v="CAG"/>
    <s v="015121"/>
    <s v="WEST WALLASEY CAR HIRE LTD"/>
    <n v="202603"/>
    <x v="2"/>
    <x v="110"/>
    <s v="FH958925"/>
    <d v="2026-05-31T00:00:00"/>
    <n v="20051095"/>
    <s v="20201"/>
    <s v="Hired Vehicles"/>
    <s v="FA001"/>
    <s v="Ferries Administration"/>
    <s v="NA"/>
    <s v="Not Asset Management"/>
    <s v=""/>
    <s v=""/>
    <n v="990"/>
    <s v="GE"/>
  </r>
  <r>
    <s v="CAG"/>
    <s v="015121"/>
    <s v="WEST WALLASEY CAR HIRE LTD"/>
    <n v="202603"/>
    <x v="2"/>
    <x v="110"/>
    <s v="FH958925"/>
    <d v="2026-05-31T00:00:00"/>
    <n v="20051095"/>
    <s v="80305"/>
    <s v="Creditor VAT Transactions"/>
    <s v="FA001"/>
    <s v="Ferries Administration"/>
    <s v=""/>
    <s v=""/>
    <s v=""/>
    <s v=""/>
    <n v="198"/>
    <s v="GE"/>
  </r>
  <r>
    <s v="CAG"/>
    <s v="015121"/>
    <s v="WEST WALLASEY CAR HIRE LTD"/>
    <n v="202603"/>
    <x v="2"/>
    <x v="111"/>
    <s v="FH958926"/>
    <d v="2026-05-31T00:00:00"/>
    <n v="20051094"/>
    <s v="20201"/>
    <s v="Hired Vehicles"/>
    <s v="FA001"/>
    <s v="Ferries Administration"/>
    <s v="NA"/>
    <s v="Not Asset Management"/>
    <s v=""/>
    <s v=""/>
    <n v="518.84"/>
    <s v="GE"/>
  </r>
  <r>
    <s v="CAG"/>
    <s v="015121"/>
    <s v="WEST WALLASEY CAR HIRE LTD"/>
    <n v="202603"/>
    <x v="2"/>
    <x v="111"/>
    <s v="FH958926"/>
    <d v="2026-05-31T00:00:00"/>
    <n v="20051094"/>
    <s v="80305"/>
    <s v="Creditor VAT Transactions"/>
    <s v="FA001"/>
    <s v="Ferries Administration"/>
    <s v=""/>
    <s v=""/>
    <s v=""/>
    <s v=""/>
    <n v="103.77"/>
    <s v="GE"/>
  </r>
  <r>
    <s v=""/>
    <s v="015121"/>
    <s v="WEST WALLASEY CAR HIRE LTD"/>
    <n v="202603"/>
    <x v="2"/>
    <x v="112"/>
    <s v="FH958927"/>
    <d v="2026-05-31T00:00:00"/>
    <n v="20051222"/>
    <s v="20201"/>
    <s v="Hired Vehicles"/>
    <s v="AL005"/>
    <s v="Bus Franchising"/>
    <s v="NA"/>
    <s v="Not Asset Management"/>
    <s v=""/>
    <s v=""/>
    <n v="335.6"/>
    <s v="GE"/>
  </r>
  <r>
    <s v=""/>
    <s v="015121"/>
    <s v="WEST WALLASEY CAR HIRE LTD"/>
    <n v="202603"/>
    <x v="2"/>
    <x v="112"/>
    <s v="FH958927"/>
    <d v="2026-05-31T00:00:00"/>
    <n v="20051222"/>
    <s v="80305"/>
    <s v="Creditor VAT Transactions"/>
    <s v="AL005"/>
    <s v="Bus Franchising"/>
    <s v=""/>
    <s v=""/>
    <s v=""/>
    <s v=""/>
    <n v="67.12"/>
    <s v="GE"/>
  </r>
  <r>
    <s v="MTCAP01"/>
    <s v="015121"/>
    <s v="WEST WALLASEY CAR HIRE LTD"/>
    <n v="202603"/>
    <x v="2"/>
    <x v="113"/>
    <s v="FH963167"/>
    <d v="2026-06-11T00:00:00"/>
    <n v="20051832"/>
    <s v="80305"/>
    <s v="Creditor VAT Transactions"/>
    <s v="WR125"/>
    <s v="Liverpool Baltic"/>
    <s v=""/>
    <s v=""/>
    <s v=""/>
    <s v=""/>
    <n v="36.4"/>
    <s v="GE"/>
  </r>
  <r>
    <s v="MTCAP01"/>
    <s v="015121"/>
    <s v="WEST WALLASEY CAR HIRE LTD"/>
    <n v="202603"/>
    <x v="2"/>
    <x v="113"/>
    <s v="FH963167"/>
    <d v="2026-06-11T00:00:00"/>
    <n v="20051832"/>
    <s v="C0201"/>
    <s v="Main Contractor 1"/>
    <s v="WR125"/>
    <s v="Liverpool Baltic"/>
    <s v="NA"/>
    <s v="Not Asset Management"/>
    <s v=""/>
    <s v=""/>
    <n v="182"/>
    <s v="GE"/>
  </r>
  <r>
    <s v="MTCAP01"/>
    <s v="015121"/>
    <s v="WEST WALLASEY CAR HIRE LTD"/>
    <n v="202603"/>
    <x v="2"/>
    <x v="114"/>
    <s v="FH963462"/>
    <d v="2026-06-12T00:00:00"/>
    <n v="20051832"/>
    <s v="80305"/>
    <s v="Creditor VAT Transactions"/>
    <s v="WR125"/>
    <s v="Liverpool Baltic"/>
    <s v=""/>
    <s v=""/>
    <s v=""/>
    <s v=""/>
    <n v="36.4"/>
    <s v="GE"/>
  </r>
  <r>
    <s v="MTCAP01"/>
    <s v="015121"/>
    <s v="WEST WALLASEY CAR HIRE LTD"/>
    <n v="202603"/>
    <x v="2"/>
    <x v="114"/>
    <s v="FH963462"/>
    <d v="2026-06-12T00:00:00"/>
    <n v="20051832"/>
    <s v="C0201"/>
    <s v="Main Contractor 1"/>
    <s v="WR125"/>
    <s v="Liverpool Baltic"/>
    <s v="NA"/>
    <s v="Not Asset Management"/>
    <s v=""/>
    <s v=""/>
    <n v="182"/>
    <s v="GE"/>
  </r>
  <r>
    <s v="CAG"/>
    <s v="015288"/>
    <s v="WRAY BROTHERS LTD"/>
    <n v="202603"/>
    <x v="2"/>
    <x v="115"/>
    <s v="449861"/>
    <d v="2026-05-19T00:00:00"/>
    <n v="20051302"/>
    <s v="62001"/>
    <s v="Expenditure"/>
    <s v="PA098"/>
    <s v="TEMP Wallasey Stores"/>
    <s v=""/>
    <s v=""/>
    <s v=""/>
    <s v=""/>
    <n v="38.299999999999997"/>
    <s v="GE"/>
  </r>
  <r>
    <s v="CAG"/>
    <s v="015288"/>
    <s v="WRAY BROTHERS LTD"/>
    <n v="202603"/>
    <x v="2"/>
    <x v="115"/>
    <s v="449861"/>
    <d v="2026-05-19T00:00:00"/>
    <n v="20051302"/>
    <s v="80305"/>
    <s v="Creditor VAT Transactions"/>
    <s v="PA098"/>
    <s v="TEMP Wallasey Stores"/>
    <s v=""/>
    <s v=""/>
    <s v=""/>
    <s v=""/>
    <n v="7.66"/>
    <s v="GE"/>
  </r>
  <r>
    <s v="CAG"/>
    <s v="015288"/>
    <s v="WRAY BROTHERS LTD"/>
    <n v="202603"/>
    <x v="2"/>
    <x v="116"/>
    <s v="449862"/>
    <d v="2026-05-19T00:00:00"/>
    <n v="20051388"/>
    <s v="40201"/>
    <s v="Purchase of Equipment"/>
    <s v="FF001"/>
    <s v="Snowdrop"/>
    <s v="NA"/>
    <s v="Not Asset Management"/>
    <s v=""/>
    <s v=""/>
    <n v="23.29"/>
    <s v="GE"/>
  </r>
  <r>
    <s v="CAG"/>
    <s v="015288"/>
    <s v="WRAY BROTHERS LTD"/>
    <n v="202603"/>
    <x v="2"/>
    <x v="116"/>
    <s v="449862"/>
    <d v="2026-05-19T00:00:00"/>
    <n v="20051388"/>
    <s v="80305"/>
    <s v="Creditor VAT Transactions"/>
    <s v="FF001"/>
    <s v="Snowdrop"/>
    <s v=""/>
    <s v=""/>
    <s v=""/>
    <s v=""/>
    <n v="4.66"/>
    <s v="GE"/>
  </r>
  <r>
    <s v="CAG"/>
    <s v="015288"/>
    <s v="WRAY BROTHERS LTD"/>
    <n v="202603"/>
    <x v="2"/>
    <x v="117"/>
    <s v="449989"/>
    <d v="2026-05-20T00:00:00"/>
    <n v="20051302"/>
    <s v="62001"/>
    <s v="Expenditure"/>
    <s v="PA098"/>
    <s v="TEMP Wallasey Stores"/>
    <s v=""/>
    <s v=""/>
    <s v=""/>
    <s v=""/>
    <n v="13.32"/>
    <s v="GE"/>
  </r>
  <r>
    <s v="CAG"/>
    <s v="015288"/>
    <s v="WRAY BROTHERS LTD"/>
    <n v="202603"/>
    <x v="2"/>
    <x v="117"/>
    <s v="449989"/>
    <d v="2026-05-20T00:00:00"/>
    <n v="20051302"/>
    <s v="80305"/>
    <s v="Creditor VAT Transactions"/>
    <s v="PA098"/>
    <s v="TEMP Wallasey Stores"/>
    <s v=""/>
    <s v=""/>
    <s v=""/>
    <s v=""/>
    <n v="2.66"/>
    <s v="GE"/>
  </r>
  <r>
    <s v="CAG"/>
    <s v="015288"/>
    <s v="WRAY BROTHERS LTD"/>
    <n v="202603"/>
    <x v="2"/>
    <x v="118"/>
    <s v="450117"/>
    <d v="2026-05-21T00:00:00"/>
    <n v="20051329"/>
    <s v="40201"/>
    <s v="Purchase of Equipment"/>
    <s v="FT003"/>
    <s v="Woodside - Terminal"/>
    <s v="NA"/>
    <s v="Not Asset Management"/>
    <s v=""/>
    <s v=""/>
    <n v="4.51"/>
    <s v="GE"/>
  </r>
  <r>
    <s v="CAG"/>
    <s v="015288"/>
    <s v="WRAY BROTHERS LTD"/>
    <n v="202603"/>
    <x v="2"/>
    <x v="118"/>
    <s v="450117"/>
    <d v="2026-05-21T00:00:00"/>
    <n v="20051329"/>
    <s v="80305"/>
    <s v="Creditor VAT Transactions"/>
    <s v="FT003"/>
    <s v="Woodside - Terminal"/>
    <s v=""/>
    <s v=""/>
    <s v=""/>
    <s v=""/>
    <n v="0.9"/>
    <s v="GE"/>
  </r>
  <r>
    <s v="CAG"/>
    <s v="015288"/>
    <s v="WRAY BROTHERS LTD"/>
    <n v="202603"/>
    <x v="2"/>
    <x v="119"/>
    <s v="450219"/>
    <d v="2026-05-23T00:00:00"/>
    <n v="20051558"/>
    <s v="40201"/>
    <s v="Purchase of Equipment"/>
    <s v="FT001"/>
    <s v="Pierhead - Terminal"/>
    <s v="NA"/>
    <s v="Not Asset Management"/>
    <s v=""/>
    <s v=""/>
    <n v="11.17"/>
    <s v="GE"/>
  </r>
  <r>
    <s v="CAG"/>
    <s v="015288"/>
    <s v="WRAY BROTHERS LTD"/>
    <n v="202603"/>
    <x v="2"/>
    <x v="119"/>
    <s v="450219"/>
    <d v="2026-05-23T00:00:00"/>
    <n v="20051558"/>
    <s v="40201"/>
    <s v="Purchase of Equipment"/>
    <s v="FT003"/>
    <s v="Woodside - Terminal"/>
    <s v="NA"/>
    <s v="Not Asset Management"/>
    <s v=""/>
    <s v=""/>
    <n v="93.28"/>
    <s v="GE"/>
  </r>
  <r>
    <s v="CAG"/>
    <s v="015288"/>
    <s v="WRAY BROTHERS LTD"/>
    <n v="202603"/>
    <x v="2"/>
    <x v="119"/>
    <s v="450219"/>
    <d v="2026-05-23T00:00:00"/>
    <n v="20051558"/>
    <s v="80305"/>
    <s v="Creditor VAT Transactions"/>
    <s v="FT001"/>
    <s v="Pierhead - Terminal"/>
    <s v=""/>
    <s v=""/>
    <s v=""/>
    <s v=""/>
    <n v="2.23"/>
    <s v="GE"/>
  </r>
  <r>
    <s v="CAG"/>
    <s v="015288"/>
    <s v="WRAY BROTHERS LTD"/>
    <n v="202603"/>
    <x v="2"/>
    <x v="119"/>
    <s v="450219"/>
    <d v="2026-05-23T00:00:00"/>
    <n v="20051558"/>
    <s v="80305"/>
    <s v="Creditor VAT Transactions"/>
    <s v="FT003"/>
    <s v="Woodside - Terminal"/>
    <s v=""/>
    <s v=""/>
    <s v=""/>
    <s v=""/>
    <n v="18.66"/>
    <s v="GE"/>
  </r>
  <r>
    <s v="CAG"/>
    <s v="015288"/>
    <s v="WRAY BROTHERS LTD"/>
    <n v="202603"/>
    <x v="2"/>
    <x v="120"/>
    <s v="450494"/>
    <d v="2026-05-28T00:00:00"/>
    <n v="20051611"/>
    <s v="62001"/>
    <s v="Expenditure"/>
    <s v="PA098"/>
    <s v="TEMP Wallasey Stores"/>
    <s v=""/>
    <s v=""/>
    <s v=""/>
    <s v=""/>
    <n v="713.85"/>
    <s v="GE"/>
  </r>
  <r>
    <s v="CAG"/>
    <s v="015288"/>
    <s v="WRAY BROTHERS LTD"/>
    <n v="202603"/>
    <x v="2"/>
    <x v="120"/>
    <s v="450494"/>
    <d v="2026-05-28T00:00:00"/>
    <n v="20051611"/>
    <s v="80305"/>
    <s v="Creditor VAT Transactions"/>
    <s v="PA098"/>
    <s v="TEMP Wallasey Stores"/>
    <s v=""/>
    <s v=""/>
    <s v=""/>
    <s v=""/>
    <n v="142.77000000000001"/>
    <s v="GE"/>
  </r>
  <r>
    <s v="CAG"/>
    <s v="015288"/>
    <s v="WRAY BROTHERS LTD"/>
    <n v="202603"/>
    <x v="2"/>
    <x v="121"/>
    <s v="450495"/>
    <d v="2026-05-28T00:00:00"/>
    <n v="20051597"/>
    <s v="40201"/>
    <s v="Purchase of Equipment"/>
    <s v="FT002"/>
    <s v="Seacombe - Terminal"/>
    <s v="NA"/>
    <s v="Not Asset Management"/>
    <s v=""/>
    <s v=""/>
    <n v="4.72"/>
    <s v="GE"/>
  </r>
  <r>
    <s v="CAG"/>
    <s v="015288"/>
    <s v="WRAY BROTHERS LTD"/>
    <n v="202603"/>
    <x v="2"/>
    <x v="121"/>
    <s v="450495"/>
    <d v="2026-05-28T00:00:00"/>
    <n v="20051597"/>
    <s v="40201"/>
    <s v="Purchase of Equipment"/>
    <s v="FT003"/>
    <s v="Woodside - Terminal"/>
    <s v="NA"/>
    <s v="Not Asset Management"/>
    <s v=""/>
    <s v=""/>
    <n v="9.7200000000000006"/>
    <s v="GE"/>
  </r>
  <r>
    <s v="CAG"/>
    <s v="015288"/>
    <s v="WRAY BROTHERS LTD"/>
    <n v="202603"/>
    <x v="2"/>
    <x v="121"/>
    <s v="450495"/>
    <d v="2026-05-28T00:00:00"/>
    <n v="20051597"/>
    <s v="80305"/>
    <s v="Creditor VAT Transactions"/>
    <s v="FT002"/>
    <s v="Seacombe - Terminal"/>
    <s v=""/>
    <s v=""/>
    <s v=""/>
    <s v=""/>
    <n v="0.94"/>
    <s v="GE"/>
  </r>
  <r>
    <s v="CAG"/>
    <s v="015288"/>
    <s v="WRAY BROTHERS LTD"/>
    <n v="202603"/>
    <x v="2"/>
    <x v="121"/>
    <s v="450495"/>
    <d v="2026-05-28T00:00:00"/>
    <n v="20051597"/>
    <s v="80305"/>
    <s v="Creditor VAT Transactions"/>
    <s v="FT003"/>
    <s v="Woodside - Terminal"/>
    <s v=""/>
    <s v=""/>
    <s v=""/>
    <s v=""/>
    <n v="1.94"/>
    <s v="GE"/>
  </r>
  <r>
    <s v="CAG"/>
    <s v="015288"/>
    <s v="WRAY BROTHERS LTD"/>
    <n v="202603"/>
    <x v="2"/>
    <x v="122"/>
    <s v="450595"/>
    <d v="2026-05-29T00:00:00"/>
    <n v="20051590"/>
    <s v="30701"/>
    <s v="Cleaning"/>
    <s v="AM001"/>
    <s v="CA Mann Island"/>
    <s v="AS"/>
    <s v="Asset Management"/>
    <s v=""/>
    <s v=""/>
    <n v="1046.31"/>
    <s v="GE"/>
  </r>
  <r>
    <s v="CAG"/>
    <s v="015288"/>
    <s v="WRAY BROTHERS LTD"/>
    <n v="202603"/>
    <x v="2"/>
    <x v="122"/>
    <s v="450595"/>
    <d v="2026-05-29T00:00:00"/>
    <n v="20051590"/>
    <s v="80305"/>
    <s v="Creditor VAT Transactions"/>
    <s v="AM001"/>
    <s v="CA Mann Island"/>
    <s v=""/>
    <s v=""/>
    <s v=""/>
    <s v=""/>
    <n v="209.26"/>
    <s v="GE"/>
  </r>
  <r>
    <s v="CAG"/>
    <s v="015288"/>
    <s v="WRAY BROTHERS LTD"/>
    <n v="202603"/>
    <x v="2"/>
    <x v="123"/>
    <s v="450785"/>
    <d v="2026-06-02T00:00:00"/>
    <n v="20051692"/>
    <s v="40201"/>
    <s v="Purchase of Equipment"/>
    <s v="FT001"/>
    <s v="Pierhead - Terminal"/>
    <s v="NA"/>
    <s v="Not Asset Management"/>
    <s v=""/>
    <s v=""/>
    <n v="45.48"/>
    <s v="GE"/>
  </r>
  <r>
    <s v="CAG"/>
    <s v="015288"/>
    <s v="WRAY BROTHERS LTD"/>
    <n v="202603"/>
    <x v="2"/>
    <x v="123"/>
    <s v="450785"/>
    <d v="2026-06-02T00:00:00"/>
    <n v="20051692"/>
    <s v="40201"/>
    <s v="Purchase of Equipment"/>
    <s v="FT003"/>
    <s v="Woodside - Terminal"/>
    <s v="NA"/>
    <s v="Not Asset Management"/>
    <s v=""/>
    <s v=""/>
    <n v="151.6"/>
    <s v="GE"/>
  </r>
  <r>
    <s v="CAG"/>
    <s v="015288"/>
    <s v="WRAY BROTHERS LTD"/>
    <n v="202603"/>
    <x v="2"/>
    <x v="123"/>
    <s v="450785"/>
    <d v="2026-06-02T00:00:00"/>
    <n v="20051692"/>
    <s v="80305"/>
    <s v="Creditor VAT Transactions"/>
    <s v="FT001"/>
    <s v="Pierhead - Terminal"/>
    <s v=""/>
    <s v=""/>
    <s v=""/>
    <s v=""/>
    <n v="9.1"/>
    <s v="GE"/>
  </r>
  <r>
    <s v="CAG"/>
    <s v="015288"/>
    <s v="WRAY BROTHERS LTD"/>
    <n v="202603"/>
    <x v="2"/>
    <x v="123"/>
    <s v="450785"/>
    <d v="2026-06-02T00:00:00"/>
    <n v="20051692"/>
    <s v="80305"/>
    <s v="Creditor VAT Transactions"/>
    <s v="FT003"/>
    <s v="Woodside - Terminal"/>
    <s v=""/>
    <s v=""/>
    <s v=""/>
    <s v=""/>
    <n v="30.32"/>
    <s v="GE"/>
  </r>
  <r>
    <s v="CAG"/>
    <s v="015288"/>
    <s v="WRAY BROTHERS LTD"/>
    <n v="202603"/>
    <x v="2"/>
    <x v="124"/>
    <s v="450786"/>
    <d v="2026-06-02T00:00:00"/>
    <n v="20051608"/>
    <s v="40201"/>
    <s v="Purchase of Equipment"/>
    <s v="FF001"/>
    <s v="Snowdrop"/>
    <s v="NA"/>
    <s v="Not Asset Management"/>
    <s v=""/>
    <s v=""/>
    <n v="13.47"/>
    <s v="GE"/>
  </r>
  <r>
    <s v="CAG"/>
    <s v="015288"/>
    <s v="WRAY BROTHERS LTD"/>
    <n v="202603"/>
    <x v="2"/>
    <x v="124"/>
    <s v="450786"/>
    <d v="2026-06-02T00:00:00"/>
    <n v="20051608"/>
    <s v="80305"/>
    <s v="Creditor VAT Transactions"/>
    <s v="FF001"/>
    <s v="Snowdrop"/>
    <s v=""/>
    <s v=""/>
    <s v=""/>
    <s v=""/>
    <n v="2.69"/>
    <s v="GE"/>
  </r>
  <r>
    <s v="CAG"/>
    <s v="015288"/>
    <s v="WRAY BROTHERS LTD"/>
    <n v="202603"/>
    <x v="2"/>
    <x v="125"/>
    <s v="450989"/>
    <d v="2026-06-04T00:00:00"/>
    <n v="20051611"/>
    <s v="62001"/>
    <s v="Expenditure"/>
    <s v="PA098"/>
    <s v="TEMP Wallasey Stores"/>
    <s v=""/>
    <s v=""/>
    <s v=""/>
    <s v=""/>
    <n v="44.94"/>
    <s v="GE"/>
  </r>
  <r>
    <s v="CAG"/>
    <s v="015288"/>
    <s v="WRAY BROTHERS LTD"/>
    <n v="202603"/>
    <x v="2"/>
    <x v="125"/>
    <s v="450989"/>
    <d v="2026-06-04T00:00:00"/>
    <n v="20051611"/>
    <s v="80305"/>
    <s v="Creditor VAT Transactions"/>
    <s v="PA098"/>
    <s v="TEMP Wallasey Stores"/>
    <s v=""/>
    <s v=""/>
    <s v=""/>
    <s v=""/>
    <n v="8.99"/>
    <s v="GE"/>
  </r>
  <r>
    <s v="CAG"/>
    <s v="015288"/>
    <s v="WRAY BROTHERS LTD"/>
    <n v="202603"/>
    <x v="2"/>
    <x v="126"/>
    <s v="451268"/>
    <d v="2026-06-10T00:00:00"/>
    <n v="20051611"/>
    <s v="62001"/>
    <s v="Expenditure"/>
    <s v="PA098"/>
    <s v="TEMP Wallasey Stores"/>
    <s v=""/>
    <s v=""/>
    <s v=""/>
    <s v=""/>
    <n v="68.42"/>
    <s v="GE"/>
  </r>
  <r>
    <s v="CAG"/>
    <s v="015288"/>
    <s v="WRAY BROTHERS LTD"/>
    <n v="202603"/>
    <x v="2"/>
    <x v="126"/>
    <s v="451268"/>
    <d v="2026-06-10T00:00:00"/>
    <n v="20051611"/>
    <s v="80305"/>
    <s v="Creditor VAT Transactions"/>
    <s v="PA098"/>
    <s v="TEMP Wallasey Stores"/>
    <s v=""/>
    <s v=""/>
    <s v=""/>
    <s v=""/>
    <n v="13.68"/>
    <s v="GE"/>
  </r>
  <r>
    <s v="CAG"/>
    <s v="015288"/>
    <s v="WRAY BROTHERS LTD"/>
    <n v="202603"/>
    <x v="2"/>
    <x v="127"/>
    <s v="451585"/>
    <d v="2026-06-12T00:00:00"/>
    <n v="20051608"/>
    <s v="40201"/>
    <s v="Purchase of Equipment"/>
    <s v="FF001"/>
    <s v="Snowdrop"/>
    <s v="NA"/>
    <s v="Not Asset Management"/>
    <s v=""/>
    <s v=""/>
    <n v="13.47"/>
    <s v="GE"/>
  </r>
  <r>
    <s v="CAG"/>
    <s v="015288"/>
    <s v="WRAY BROTHERS LTD"/>
    <n v="202603"/>
    <x v="2"/>
    <x v="127"/>
    <s v="451585"/>
    <d v="2026-06-12T00:00:00"/>
    <n v="20051608"/>
    <s v="80305"/>
    <s v="Creditor VAT Transactions"/>
    <s v="FF001"/>
    <s v="Snowdrop"/>
    <s v=""/>
    <s v=""/>
    <s v=""/>
    <s v=""/>
    <n v="2.69"/>
    <s v="GE"/>
  </r>
  <r>
    <s v="CAG"/>
    <s v="015288"/>
    <s v="WRAY BROTHERS LTD"/>
    <n v="202603"/>
    <x v="2"/>
    <x v="128"/>
    <s v="452231"/>
    <d v="2026-06-22T00:00:00"/>
    <n v="20052064"/>
    <s v="30701"/>
    <s v="Cleaning"/>
    <s v="AM001"/>
    <s v="CA Mann Island"/>
    <s v="AS"/>
    <s v="Asset Management"/>
    <s v=""/>
    <s v=""/>
    <n v="1428.34"/>
    <s v="GE"/>
  </r>
  <r>
    <s v="CAG"/>
    <s v="015288"/>
    <s v="WRAY BROTHERS LTD"/>
    <n v="202603"/>
    <x v="2"/>
    <x v="128"/>
    <s v="452231"/>
    <d v="2026-06-22T00:00:00"/>
    <n v="20052064"/>
    <s v="80305"/>
    <s v="Creditor VAT Transactions"/>
    <s v="AM001"/>
    <s v="CA Mann Island"/>
    <s v=""/>
    <s v=""/>
    <s v=""/>
    <s v=""/>
    <n v="285.69"/>
    <s v="GE"/>
  </r>
  <r>
    <m/>
    <s v="015393"/>
    <s v="WIRRAL BOROUGH COUNCIL"/>
    <n v="202603"/>
    <x v="2"/>
    <x v="129"/>
    <s v="2526 Q4 SPF1233 UKSPF2 Wirral BC PBBS Claim"/>
    <d v="2026-05-29T00:00:00"/>
    <n v="0"/>
    <s v="70821"/>
    <s v="CA Revenue Expenditure (External)"/>
    <s v="AG024"/>
    <s v="UKSPF – Revenue"/>
    <s v="SPF1233"/>
    <s v="UKSPF2 Wirral MBC - Place Based Business Support"/>
    <s v="DBUKSPF"/>
    <s v="UKSPF Delivery Board"/>
    <n v="88525.53"/>
    <s v="GE"/>
  </r>
  <r>
    <m/>
    <s v="015393"/>
    <s v="WIRRAL BOROUGH COUNCIL"/>
    <n v="202603"/>
    <x v="2"/>
    <x v="129"/>
    <s v="2526 Q4 SPF1233 UKSPF2 Wirral BC PBBS Claim"/>
    <d v="2026-05-29T00:00:00"/>
    <n v="0"/>
    <s v="80305"/>
    <s v="Creditor VAT Transactions"/>
    <s v="AG024"/>
    <s v="UKSPF – Revenue"/>
    <s v=""/>
    <s v=""/>
    <s v=""/>
    <s v=""/>
    <n v="0"/>
    <s v="GE"/>
  </r>
  <r>
    <m/>
    <s v="015393"/>
    <s v="WIRRAL BOROUGH COUNCIL"/>
    <n v="202603"/>
    <x v="2"/>
    <x v="130"/>
    <s v="2526Q3SPF1234UKSPF2WirralVolunteering 07.05.26"/>
    <d v="2026-05-07T00:00:00"/>
    <n v="0"/>
    <s v="70821"/>
    <s v="CA Revenue Expenditure (External)"/>
    <s v="AG024"/>
    <s v="UKSPF – Revenue"/>
    <s v="SPF1232"/>
    <s v="UKSPF2 Wirral MBC - WCVS Single Front Door for Volunteering"/>
    <s v="DBUKSPF"/>
    <s v="UKSPF Delivery Board"/>
    <n v="33750"/>
    <s v="GE"/>
  </r>
  <r>
    <m/>
    <s v="015393"/>
    <s v="WIRRAL BOROUGH COUNCIL"/>
    <n v="202603"/>
    <x v="2"/>
    <x v="130"/>
    <s v="2526Q3SPF1234UKSPF2WirralVolunteering 07.05.26"/>
    <d v="2026-05-07T00:00:00"/>
    <n v="0"/>
    <s v="80305"/>
    <s v="Creditor VAT Transactions"/>
    <s v="AG024"/>
    <s v="UKSPF – Revenue"/>
    <s v=""/>
    <s v=""/>
    <s v=""/>
    <s v=""/>
    <n v="0"/>
    <s v="GE"/>
  </r>
  <r>
    <m/>
    <s v="015393"/>
    <s v="WIRRAL BOROUGH COUNCIL"/>
    <n v="202603"/>
    <x v="2"/>
    <x v="131"/>
    <s v="2526Q4SPF1229UKSPF2WirralPublicSpace 07.05.26"/>
    <d v="2026-05-07T00:00:00"/>
    <n v="0"/>
    <s v="70811"/>
    <s v="CA REFCUS Expenditure"/>
    <s v="AG023"/>
    <s v="UKSPF – Capital"/>
    <s v="SPF1229"/>
    <s v="UKSPF2 Wirral MBC - Public Space CCTV"/>
    <s v="DBUKSPF"/>
    <s v="UKSPF Delivery Board"/>
    <n v="103098.7"/>
    <s v="GE"/>
  </r>
  <r>
    <m/>
    <s v="015393"/>
    <s v="WIRRAL BOROUGH COUNCIL"/>
    <n v="202603"/>
    <x v="2"/>
    <x v="131"/>
    <s v="2526Q4SPF1229UKSPF2WirralPublicSpace 07.05.26"/>
    <d v="2026-05-07T00:00:00"/>
    <n v="0"/>
    <s v="80305"/>
    <s v="Creditor VAT Transactions"/>
    <s v="AG023"/>
    <s v="UKSPF – Capital"/>
    <s v=""/>
    <s v=""/>
    <s v=""/>
    <s v=""/>
    <n v="0"/>
    <s v="GE"/>
  </r>
  <r>
    <m/>
    <s v="015393"/>
    <s v="WIRRAL BOROUGH COUNCIL"/>
    <n v="202603"/>
    <x v="2"/>
    <x v="132"/>
    <s v="2526Q4SPF1230UKSPF2WirralTownCentre 07.05.26"/>
    <d v="2026-05-07T00:00:00"/>
    <n v="0"/>
    <s v="70821"/>
    <s v="CA Revenue Expenditure (External)"/>
    <s v="AG023"/>
    <s v="UKSPF – Capital"/>
    <s v="SPF1230"/>
    <s v="UKSPF2 Wirral MBC - Town Centres"/>
    <s v="DBUKSPF"/>
    <s v="UKSPF Delivery Board"/>
    <n v="16317.2"/>
    <s v="GE"/>
  </r>
  <r>
    <m/>
    <s v="015393"/>
    <s v="WIRRAL BOROUGH COUNCIL"/>
    <n v="202603"/>
    <x v="2"/>
    <x v="132"/>
    <s v="2526Q4SPF1230UKSPF2WirralTownCentre 07.05.26"/>
    <d v="2026-05-07T00:00:00"/>
    <n v="0"/>
    <s v="80305"/>
    <s v="Creditor VAT Transactions"/>
    <s v="AG023"/>
    <s v="UKSPF – Capital"/>
    <s v=""/>
    <s v=""/>
    <s v=""/>
    <s v=""/>
    <n v="0"/>
    <s v="GE"/>
  </r>
  <r>
    <m/>
    <s v="015393"/>
    <s v="WIRRAL BOROUGH COUNCIL"/>
    <n v="202603"/>
    <x v="2"/>
    <x v="133"/>
    <s v="2526Q4SPF1231UKSPF2YouthMarketWirral 07.05.26"/>
    <d v="2026-05-07T00:00:00"/>
    <n v="0"/>
    <s v="70821"/>
    <s v="CA Revenue Expenditure (External)"/>
    <s v="AG024"/>
    <s v="UKSPF – Revenue"/>
    <s v="SPF1231"/>
    <s v="UKSPF2 Wirral MBC - Youth Market"/>
    <s v="DBUKSPF"/>
    <s v="UKSPF Delivery Board"/>
    <n v="500"/>
    <s v="GE"/>
  </r>
  <r>
    <m/>
    <s v="015393"/>
    <s v="WIRRAL BOROUGH COUNCIL"/>
    <n v="202603"/>
    <x v="2"/>
    <x v="133"/>
    <s v="2526Q4SPF1231UKSPF2YouthMarketWirral 07.05.26"/>
    <d v="2026-05-07T00:00:00"/>
    <n v="0"/>
    <s v="80305"/>
    <s v="Creditor VAT Transactions"/>
    <s v="AG024"/>
    <s v="UKSPF – Revenue"/>
    <s v=""/>
    <s v=""/>
    <s v=""/>
    <s v=""/>
    <n v="0"/>
    <s v="GE"/>
  </r>
  <r>
    <m/>
    <s v="015393"/>
    <s v="WIRRAL BOROUGH COUNCIL"/>
    <n v="202603"/>
    <x v="2"/>
    <x v="134"/>
    <s v="491022414"/>
    <d v="2026-05-27T00:00:00"/>
    <n v="20051167"/>
    <s v="41201"/>
    <s v="Entertainment &amp; Events Costs"/>
    <s v="AH004"/>
    <s v="Strategic Development and Inclusion"/>
    <s v="NA"/>
    <s v="Not Asset Management"/>
    <s v=""/>
    <s v=""/>
    <n v="2241.39"/>
    <s v="GE"/>
  </r>
  <r>
    <m/>
    <s v="015393"/>
    <s v="WIRRAL BOROUGH COUNCIL"/>
    <n v="202603"/>
    <x v="2"/>
    <x v="134"/>
    <s v="491022414"/>
    <d v="2026-05-27T00:00:00"/>
    <n v="20051167"/>
    <s v="80305"/>
    <s v="Creditor VAT Transactions"/>
    <s v="AH004"/>
    <s v="Strategic Development and Inclusion"/>
    <s v=""/>
    <s v=""/>
    <s v=""/>
    <s v=""/>
    <n v="448.28"/>
    <s v="GE"/>
  </r>
  <r>
    <s v="CAG"/>
    <s v="015393"/>
    <s v="WIRRAL BOROUGH COUNCIL"/>
    <n v="202603"/>
    <x v="6"/>
    <x v="135"/>
    <s v="LCRAEB100043272526_11AE01_788"/>
    <d v="2026-06-18T00:00:00"/>
    <n v="0"/>
    <s v="42601"/>
    <s v="AEB Grants"/>
    <s v="AC267"/>
    <s v="AEB Payments to Providers (Year 7  - Aug25-Jul26)"/>
    <s v="AE01"/>
    <s v="Programme Funding"/>
    <s v=""/>
    <s v=""/>
    <n v="100748.27"/>
    <s v="GE"/>
  </r>
  <r>
    <s v="CAG"/>
    <s v="015393"/>
    <s v="WIRRAL BOROUGH COUNCIL"/>
    <n v="202603"/>
    <x v="6"/>
    <x v="135"/>
    <s v="LCRAEB100043272526_11AE01_788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015393"/>
    <s v="WIRRAL BOROUGH COUNCIL"/>
    <n v="202603"/>
    <x v="6"/>
    <x v="136"/>
    <s v="LCRAEB100043272526_11YG02_790"/>
    <d v="2026-06-18T00:00:00"/>
    <n v="0"/>
    <s v="42601"/>
    <s v="AEB Grants"/>
    <s v="AC206"/>
    <s v="Youth Guarantee Delivery Costs"/>
    <s v="YG02"/>
    <s v="Project Mgt &amp; Support"/>
    <s v=""/>
    <s v=""/>
    <n v="9380.14"/>
    <s v="GE"/>
  </r>
  <r>
    <m/>
    <s v="015393"/>
    <s v="WIRRAL BOROUGH COUNCIL"/>
    <n v="202603"/>
    <x v="6"/>
    <x v="136"/>
    <s v="LCRAEB100043272526_11YG02_790"/>
    <d v="2026-06-18T00:00:00"/>
    <n v="0"/>
    <s v="80305"/>
    <s v="Creditor VAT Transactions"/>
    <s v="AC206"/>
    <s v="Youth Guarantee Delivery Costs"/>
    <s v=""/>
    <s v=""/>
    <s v=""/>
    <s v=""/>
    <n v="0"/>
    <s v="GE"/>
  </r>
  <r>
    <m/>
    <s v="015393"/>
    <s v="WIRRAL BOROUGH COUNCIL"/>
    <n v="202603"/>
    <x v="6"/>
    <x v="137"/>
    <s v="LCRAEB100043272526_11YG04_791"/>
    <d v="2026-06-18T00:00:00"/>
    <n v="0"/>
    <s v="42601"/>
    <s v="AEB Grants"/>
    <s v="AC206"/>
    <s v="Youth Guarantee Delivery Costs"/>
    <s v="YG04"/>
    <s v="Support for Care Experienced YP"/>
    <s v=""/>
    <s v=""/>
    <n v="2780.18"/>
    <s v="GE"/>
  </r>
  <r>
    <m/>
    <s v="015393"/>
    <s v="WIRRAL BOROUGH COUNCIL"/>
    <n v="202603"/>
    <x v="6"/>
    <x v="137"/>
    <s v="LCRAEB100043272526_11YG04_791"/>
    <d v="2026-06-18T00:00:00"/>
    <n v="0"/>
    <s v="80305"/>
    <s v="Creditor VAT Transactions"/>
    <s v="AC206"/>
    <s v="Youth Guarantee Delivery Costs"/>
    <s v=""/>
    <s v=""/>
    <s v=""/>
    <s v=""/>
    <n v="0"/>
    <s v="GE"/>
  </r>
  <r>
    <m/>
    <s v="015393"/>
    <s v="WIRRAL BOROUGH COUNCIL"/>
    <n v="202603"/>
    <x v="6"/>
    <x v="138"/>
    <s v="LCRAEB100043272526_11YG05_792"/>
    <d v="2026-06-18T00:00:00"/>
    <n v="0"/>
    <s v="42601"/>
    <s v="AEB Grants"/>
    <s v="AC206"/>
    <s v="Youth Guarantee Delivery Costs"/>
    <s v="YG05"/>
    <s v="Tracking Project"/>
    <s v=""/>
    <s v=""/>
    <n v="7411.99"/>
    <s v="GE"/>
  </r>
  <r>
    <m/>
    <s v="015393"/>
    <s v="WIRRAL BOROUGH COUNCIL"/>
    <n v="202603"/>
    <x v="6"/>
    <x v="138"/>
    <s v="LCRAEB100043272526_11YG05_792"/>
    <d v="2026-06-18T00:00:00"/>
    <n v="0"/>
    <s v="80305"/>
    <s v="Creditor VAT Transactions"/>
    <s v="AC206"/>
    <s v="Youth Guarantee Delivery Costs"/>
    <s v=""/>
    <s v=""/>
    <s v=""/>
    <s v=""/>
    <n v="0"/>
    <s v="GE"/>
  </r>
  <r>
    <m/>
    <s v="015393"/>
    <s v="WIRRAL BOROUGH COUNCIL"/>
    <n v="202603"/>
    <x v="6"/>
    <x v="139"/>
    <s v="LCRAEB100043272526_11YG06_789"/>
    <d v="2026-06-18T00:00:00"/>
    <n v="0"/>
    <s v="42601"/>
    <s v="AEB Grants"/>
    <s v="AC206"/>
    <s v="Youth Guarantee Delivery Costs"/>
    <s v="YG06"/>
    <s v="Employability Support"/>
    <s v=""/>
    <s v=""/>
    <n v="6265.06"/>
    <s v="GE"/>
  </r>
  <r>
    <m/>
    <s v="015393"/>
    <s v="WIRRAL BOROUGH COUNCIL"/>
    <n v="202603"/>
    <x v="6"/>
    <x v="139"/>
    <s v="LCRAEB100043272526_11YG06_789"/>
    <d v="2026-06-18T00:00:00"/>
    <n v="0"/>
    <s v="80305"/>
    <s v="Creditor VAT Transactions"/>
    <s v="AC206"/>
    <s v="Youth Guarantee Delivery Costs"/>
    <s v=""/>
    <s v=""/>
    <s v=""/>
    <s v=""/>
    <n v="0"/>
    <s v="GE"/>
  </r>
  <r>
    <m/>
    <s v="015393"/>
    <s v="WIRRAL BOROUGH COUNCIL"/>
    <n v="202603"/>
    <x v="2"/>
    <x v="140"/>
    <s v="SPF1234UKSPF2WirralM&amp;A2526Q3 07.05.26"/>
    <d v="2026-05-07T00:00:00"/>
    <n v="0"/>
    <s v="70821"/>
    <s v="CA Revenue Expenditure (External)"/>
    <s v="AG024"/>
    <s v="UKSPF – Revenue"/>
    <s v="SPF1234"/>
    <s v="UKSPF2 Wirral MBC - M&amp;A"/>
    <s v="DBUKSPF"/>
    <s v="UKSPF Delivery Board"/>
    <n v="23574.51"/>
    <s v="GE"/>
  </r>
  <r>
    <m/>
    <s v="015393"/>
    <s v="WIRRAL BOROUGH COUNCIL"/>
    <n v="202603"/>
    <x v="2"/>
    <x v="140"/>
    <s v="SPF1234UKSPF2WirralM&amp;A2526Q3 07.05.26"/>
    <d v="2026-05-07T00:00:00"/>
    <n v="0"/>
    <s v="80305"/>
    <s v="Creditor VAT Transactions"/>
    <s v="AG024"/>
    <s v="UKSPF – Revenue"/>
    <s v=""/>
    <s v=""/>
    <s v=""/>
    <s v=""/>
    <n v="0"/>
    <s v="GE"/>
  </r>
  <r>
    <m/>
    <s v="016918"/>
    <s v="KALEIDOSCOPE LTD"/>
    <n v="202603"/>
    <x v="2"/>
    <x v="141"/>
    <s v="INV-1728"/>
    <d v="2026-05-29T00:00:00"/>
    <n v="20051771"/>
    <s v="40901"/>
    <s v="Consultancy"/>
    <s v="AD030"/>
    <s v="Digital Badges Pilot"/>
    <s v="NA"/>
    <s v="Not Asset Management"/>
    <s v=""/>
    <s v=""/>
    <n v="6900"/>
    <s v="GE"/>
  </r>
  <r>
    <m/>
    <s v="016918"/>
    <s v="KALEIDOSCOPE LTD"/>
    <n v="202603"/>
    <x v="2"/>
    <x v="141"/>
    <s v="INV-1728"/>
    <d v="2026-05-29T00:00:00"/>
    <n v="20051771"/>
    <s v="80305"/>
    <s v="Creditor VAT Transactions"/>
    <s v="AD030"/>
    <s v="Digital Badges Pilot"/>
    <s v=""/>
    <s v=""/>
    <s v=""/>
    <s v=""/>
    <n v="1380"/>
    <s v="GE"/>
  </r>
  <r>
    <m/>
    <s v="016918"/>
    <s v="KALEIDOSCOPE LTD"/>
    <n v="202603"/>
    <x v="2"/>
    <x v="142"/>
    <s v="INV-1729"/>
    <d v="2026-05-29T00:00:00"/>
    <n v="20051772"/>
    <s v="41104"/>
    <s v="Marketing"/>
    <s v="AD030"/>
    <s v="Digital Badges Pilot"/>
    <s v="MP099"/>
    <s v="Not Applicable"/>
    <s v=""/>
    <s v=""/>
    <n v="15000"/>
    <s v="GE"/>
  </r>
  <r>
    <m/>
    <s v="016918"/>
    <s v="KALEIDOSCOPE LTD"/>
    <n v="202603"/>
    <x v="2"/>
    <x v="142"/>
    <s v="INV-1729"/>
    <d v="2026-05-29T00:00:00"/>
    <n v="20051772"/>
    <s v="80305"/>
    <s v="Creditor VAT Transactions"/>
    <s v="AD030"/>
    <s v="Digital Badges Pilot"/>
    <s v=""/>
    <s v=""/>
    <s v=""/>
    <s v=""/>
    <n v="3000"/>
    <s v="GE"/>
  </r>
  <r>
    <s v="MTCAP01"/>
    <s v="017485"/>
    <s v="INSIGHT DIRECT UK LTD"/>
    <n v="202603"/>
    <x v="2"/>
    <x v="143"/>
    <s v="2101374038"/>
    <d v="2026-05-27T00:00:00"/>
    <n v="20051421"/>
    <s v="80305"/>
    <s v="Creditor VAT Transactions"/>
    <s v="WN103"/>
    <s v="End User Device Replacement"/>
    <s v=""/>
    <s v=""/>
    <s v=""/>
    <s v=""/>
    <n v="4517.3999999999996"/>
    <s v="GE"/>
  </r>
  <r>
    <s v="MTCAP01"/>
    <s v="017485"/>
    <s v="INSIGHT DIRECT UK LTD"/>
    <n v="202603"/>
    <x v="2"/>
    <x v="143"/>
    <s v="2101374038"/>
    <d v="2026-05-27T00:00:00"/>
    <n v="20051421"/>
    <s v="C0104"/>
    <s v="Hardware"/>
    <s v="WN103"/>
    <s v="End User Device Replacement"/>
    <s v=""/>
    <s v=""/>
    <s v=""/>
    <s v=""/>
    <n v="22586.98"/>
    <s v="GE"/>
  </r>
  <r>
    <s v="MTCAP01"/>
    <s v="017485"/>
    <s v="INSIGHT DIRECT UK LTD"/>
    <n v="202603"/>
    <x v="2"/>
    <x v="144"/>
    <s v="2101376592"/>
    <d v="2026-05-29T00:00:00"/>
    <n v="20051421"/>
    <s v="80305"/>
    <s v="Creditor VAT Transactions"/>
    <s v="WN103"/>
    <s v="End User Device Replacement"/>
    <s v=""/>
    <s v=""/>
    <s v=""/>
    <s v=""/>
    <n v="163.88"/>
    <s v="GE"/>
  </r>
  <r>
    <s v="MTCAP01"/>
    <s v="017485"/>
    <s v="INSIGHT DIRECT UK LTD"/>
    <n v="202603"/>
    <x v="2"/>
    <x v="144"/>
    <s v="2101376592"/>
    <d v="2026-05-29T00:00:00"/>
    <n v="20051421"/>
    <s v="C0104"/>
    <s v="Hardware"/>
    <s v="WN103"/>
    <s v="End User Device Replacement"/>
    <s v=""/>
    <s v=""/>
    <s v=""/>
    <s v=""/>
    <n v="819.39"/>
    <s v="GE"/>
  </r>
  <r>
    <s v="CAG"/>
    <s v="017604"/>
    <s v="A2B TRAVEL"/>
    <n v="202603"/>
    <x v="3"/>
    <x v="145"/>
    <s v="A2B-PE31/05/2026"/>
    <d v="2026-06-19T00:00:00"/>
    <n v="0"/>
    <s v="50201"/>
    <s v="Bus: Payments to Operators Rounds"/>
    <s v="BB100"/>
    <s v="Bus Rounds"/>
    <s v="R331"/>
    <s v="Round 331"/>
    <s v="PE003"/>
    <s v="Period 3"/>
    <n v="149648.76999999999"/>
    <s v="GE"/>
  </r>
  <r>
    <s v="CAG"/>
    <s v="017604"/>
    <s v="A2B TRAVEL"/>
    <n v="202603"/>
    <x v="3"/>
    <x v="145"/>
    <s v="A2B-PE31/05/2026"/>
    <d v="2026-06-19T00:00:00"/>
    <n v="0"/>
    <s v="80305"/>
    <s v="Creditor VAT Transactions"/>
    <s v="BB100"/>
    <s v="Bus Rounds"/>
    <s v=""/>
    <s v=""/>
    <s v=""/>
    <s v=""/>
    <n v="0"/>
    <s v="GE"/>
  </r>
  <r>
    <s v="CAG"/>
    <s v="017604"/>
    <s v="A2B TRAVEL"/>
    <n v="202603"/>
    <x v="3"/>
    <x v="145"/>
    <s v="A2B-PE31/05/2026"/>
    <d v="2026-06-19T00:00:00"/>
    <n v="0"/>
    <s v="80305"/>
    <s v="Creditor VAT Transactions"/>
    <s v="BC001"/>
    <s v="Bus Contracts and Performance"/>
    <s v=""/>
    <s v=""/>
    <s v=""/>
    <s v=""/>
    <n v="0"/>
    <s v="GE"/>
  </r>
  <r>
    <s v="CAG"/>
    <s v="017604"/>
    <s v="A2B TRAVEL"/>
    <n v="202603"/>
    <x v="3"/>
    <x v="145"/>
    <s v="A2B-PE31/05/2026"/>
    <d v="2026-06-19T00:00:00"/>
    <n v="0"/>
    <s v="90133"/>
    <s v="Bus: Operator Penalties"/>
    <s v="BC001"/>
    <s v="Bus Contracts and Performance"/>
    <s v=""/>
    <s v=""/>
    <s v=""/>
    <s v=""/>
    <n v="-111.11"/>
    <s v="GE"/>
  </r>
  <r>
    <s v="CAG"/>
    <s v="017604"/>
    <s v="A2B TRAVEL"/>
    <n v="202603"/>
    <x v="3"/>
    <x v="145"/>
    <s v="A2B-PE31/05/2026"/>
    <d v="2026-06-19T00:00:00"/>
    <n v="0"/>
    <s v="90135"/>
    <s v="Bus: Other operators on Bus"/>
    <s v="BC001"/>
    <s v="Bus Contracts and Performance"/>
    <s v=""/>
    <s v=""/>
    <s v=""/>
    <s v=""/>
    <n v="-7763.7"/>
    <s v="GE"/>
  </r>
  <r>
    <m/>
    <s v="018058"/>
    <s v="CHILDWALL TABLE &amp; CHAIR HIRE"/>
    <n v="202603"/>
    <x v="2"/>
    <x v="146"/>
    <s v="94073"/>
    <d v="2026-05-07T00:00:00"/>
    <n v="20051275"/>
    <s v="41201"/>
    <s v="Entertainment &amp; Events Costs"/>
    <s v="AB117"/>
    <s v="Race Equality Phase 2"/>
    <s v="NA"/>
    <s v="Not Asset Management"/>
    <s v=""/>
    <s v=""/>
    <n v="170"/>
    <s v="GE"/>
  </r>
  <r>
    <m/>
    <s v="018058"/>
    <s v="CHILDWALL TABLE &amp; CHAIR HIRE"/>
    <n v="202603"/>
    <x v="2"/>
    <x v="146"/>
    <s v="94073"/>
    <d v="2026-05-07T00:00:00"/>
    <n v="20051275"/>
    <s v="80305"/>
    <s v="Creditor VAT Transactions"/>
    <s v="AB117"/>
    <s v="Race Equality Phase 2"/>
    <s v=""/>
    <s v=""/>
    <s v=""/>
    <s v=""/>
    <n v="34"/>
    <s v="GE"/>
  </r>
  <r>
    <s v="CAG"/>
    <s v="018619"/>
    <s v="LLOYD &amp; JONES ENGINEERING LIMITED"/>
    <n v="202603"/>
    <x v="2"/>
    <x v="147"/>
    <s v="MCC0058601"/>
    <d v="2026-05-14T00:00:00"/>
    <n v="0"/>
    <s v="62001"/>
    <s v="Expenditure"/>
    <s v="PA098"/>
    <s v="TEMP Wallasey Stores"/>
    <s v=""/>
    <s v=""/>
    <s v=""/>
    <s v=""/>
    <n v="-182.25"/>
    <s v="GE"/>
  </r>
  <r>
    <s v="CAG"/>
    <s v="018619"/>
    <s v="LLOYD &amp; JONES ENGINEERING LIMITED"/>
    <n v="202603"/>
    <x v="2"/>
    <x v="147"/>
    <s v="MCC0058601"/>
    <d v="2026-05-14T00:00:00"/>
    <n v="0"/>
    <s v="80305"/>
    <s v="Creditor VAT Transactions"/>
    <s v="PA098"/>
    <s v="TEMP Wallasey Stores"/>
    <s v=""/>
    <s v=""/>
    <s v=""/>
    <s v=""/>
    <n v="-36.450000000000003"/>
    <s v="GE"/>
  </r>
  <r>
    <s v="CAG"/>
    <s v="018619"/>
    <s v="LLOYD &amp; JONES ENGINEERING LIMITED"/>
    <n v="202603"/>
    <x v="2"/>
    <x v="148"/>
    <s v="MCL1720253"/>
    <d v="2026-05-14T00:00:00"/>
    <n v="0"/>
    <s v="21210"/>
    <s v="Vessels Responsive"/>
    <s v="FF001"/>
    <s v="Snowdrop"/>
    <s v="NA"/>
    <s v="Not Asset Management"/>
    <s v=""/>
    <s v=""/>
    <n v="76.37"/>
    <s v="GE"/>
  </r>
  <r>
    <s v="CAG"/>
    <s v="018619"/>
    <s v="LLOYD &amp; JONES ENGINEERING LIMITED"/>
    <n v="202603"/>
    <x v="2"/>
    <x v="148"/>
    <s v="MCL1720253"/>
    <d v="2026-05-14T00:00:00"/>
    <n v="0"/>
    <s v="80305"/>
    <s v="Creditor VAT Transactions"/>
    <s v="FF001"/>
    <s v="Snowdrop"/>
    <s v=""/>
    <s v=""/>
    <s v=""/>
    <s v=""/>
    <n v="15.27"/>
    <s v="GE"/>
  </r>
  <r>
    <s v="CAG"/>
    <s v="018619"/>
    <s v="LLOYD &amp; JONES ENGINEERING LIMITED"/>
    <n v="202603"/>
    <x v="2"/>
    <x v="149"/>
    <s v="MCL1720256"/>
    <d v="2026-05-14T00:00:00"/>
    <n v="20051090"/>
    <s v="42001"/>
    <s v="Protective Clothing and Equipment"/>
    <s v="FA001"/>
    <s v="Ferries Administration"/>
    <s v="NA"/>
    <s v="Not Asset Management"/>
    <s v=""/>
    <s v=""/>
    <n v="73.92"/>
    <s v="GE"/>
  </r>
  <r>
    <s v="CAG"/>
    <s v="018619"/>
    <s v="LLOYD &amp; JONES ENGINEERING LIMITED"/>
    <n v="202603"/>
    <x v="2"/>
    <x v="149"/>
    <s v="MCL1720256"/>
    <d v="2026-05-14T00:00:00"/>
    <n v="20051090"/>
    <s v="80305"/>
    <s v="Creditor VAT Transactions"/>
    <s v="FA001"/>
    <s v="Ferries Administration"/>
    <s v=""/>
    <s v=""/>
    <s v=""/>
    <s v=""/>
    <n v="14.78"/>
    <s v="GE"/>
  </r>
  <r>
    <s v="CAG"/>
    <s v="018619"/>
    <s v="LLOYD &amp; JONES ENGINEERING LIMITED"/>
    <n v="202603"/>
    <x v="2"/>
    <x v="150"/>
    <s v="MCL1720275"/>
    <d v="2026-05-14T00:00:00"/>
    <n v="0"/>
    <s v="21210"/>
    <s v="Vessels Responsive"/>
    <s v="FF001"/>
    <s v="Snowdrop"/>
    <s v="NA"/>
    <s v="Not Asset Management"/>
    <s v=""/>
    <s v=""/>
    <n v="36.049999999999997"/>
    <s v="GE"/>
  </r>
  <r>
    <s v="CAG"/>
    <s v="018619"/>
    <s v="LLOYD &amp; JONES ENGINEERING LIMITED"/>
    <n v="202603"/>
    <x v="2"/>
    <x v="150"/>
    <s v="MCL1720275"/>
    <d v="2026-05-14T00:00:00"/>
    <n v="0"/>
    <s v="80305"/>
    <s v="Creditor VAT Transactions"/>
    <s v="FF001"/>
    <s v="Snowdrop"/>
    <s v=""/>
    <s v=""/>
    <s v=""/>
    <s v=""/>
    <n v="7.21"/>
    <s v="GE"/>
  </r>
  <r>
    <s v="CAG"/>
    <s v="018619"/>
    <s v="LLOYD &amp; JONES ENGINEERING LIMITED"/>
    <n v="202603"/>
    <x v="2"/>
    <x v="151"/>
    <s v="MCL1723654"/>
    <d v="2026-05-21T00:00:00"/>
    <n v="0"/>
    <s v="21210"/>
    <s v="Vessels Responsive"/>
    <s v="FF001"/>
    <s v="Snowdrop"/>
    <s v="NA"/>
    <s v="Not Asset Management"/>
    <s v=""/>
    <s v=""/>
    <n v="38.94"/>
    <s v="GE"/>
  </r>
  <r>
    <s v="CAG"/>
    <s v="018619"/>
    <s v="LLOYD &amp; JONES ENGINEERING LIMITED"/>
    <n v="202603"/>
    <x v="2"/>
    <x v="151"/>
    <s v="MCL1723654"/>
    <d v="2026-05-21T00:00:00"/>
    <n v="0"/>
    <s v="80305"/>
    <s v="Creditor VAT Transactions"/>
    <s v="FF001"/>
    <s v="Snowdrop"/>
    <s v=""/>
    <s v=""/>
    <s v=""/>
    <s v=""/>
    <n v="7.79"/>
    <s v="GE"/>
  </r>
  <r>
    <s v="CAG"/>
    <s v="018619"/>
    <s v="LLOYD &amp; JONES ENGINEERING LIMITED"/>
    <n v="202603"/>
    <x v="2"/>
    <x v="152"/>
    <s v="MCL1723655"/>
    <d v="2026-05-21T00:00:00"/>
    <n v="0"/>
    <s v="21210"/>
    <s v="Vessels Responsive"/>
    <s v="FF001"/>
    <s v="Snowdrop"/>
    <s v="NA"/>
    <s v="Not Asset Management"/>
    <s v=""/>
    <s v=""/>
    <n v="74.86"/>
    <s v="GE"/>
  </r>
  <r>
    <s v="CAG"/>
    <s v="018619"/>
    <s v="LLOYD &amp; JONES ENGINEERING LIMITED"/>
    <n v="202603"/>
    <x v="2"/>
    <x v="152"/>
    <s v="MCL1723655"/>
    <d v="2026-05-21T00:00:00"/>
    <n v="0"/>
    <s v="80305"/>
    <s v="Creditor VAT Transactions"/>
    <s v="FF001"/>
    <s v="Snowdrop"/>
    <s v=""/>
    <s v=""/>
    <s v=""/>
    <s v=""/>
    <n v="14.97"/>
    <s v="GE"/>
  </r>
  <r>
    <m/>
    <s v="018619"/>
    <s v="LLOYD &amp; JONES ENGINEERING LIMITED"/>
    <n v="202603"/>
    <x v="2"/>
    <x v="153"/>
    <s v="MCL1725783"/>
    <d v="2026-05-26T00:00:00"/>
    <n v="20051073"/>
    <s v="80305"/>
    <s v="Creditor VAT Transactions"/>
    <s v="WF160"/>
    <s v="Seacombe Stores Upgrade"/>
    <s v=""/>
    <s v=""/>
    <s v=""/>
    <s v=""/>
    <n v="158.31"/>
    <s v="GE"/>
  </r>
  <r>
    <m/>
    <s v="018619"/>
    <s v="LLOYD &amp; JONES ENGINEERING LIMITED"/>
    <n v="202603"/>
    <x v="2"/>
    <x v="153"/>
    <s v="MCL1725783"/>
    <d v="2026-05-26T00:00:00"/>
    <n v="20051073"/>
    <s v="C0201"/>
    <s v="Main Contractor 1"/>
    <s v="WF160"/>
    <s v="Seacombe Stores Upgrade"/>
    <s v="NA"/>
    <s v="Not Asset Management"/>
    <s v=""/>
    <s v=""/>
    <n v="791.55"/>
    <s v="GE"/>
  </r>
  <r>
    <s v="CAG"/>
    <s v="018619"/>
    <s v="LLOYD &amp; JONES ENGINEERING LIMITED"/>
    <n v="202603"/>
    <x v="2"/>
    <x v="154"/>
    <s v="MCL1727001"/>
    <d v="2026-05-28T00:00:00"/>
    <n v="0"/>
    <s v="21210"/>
    <s v="Vessels Responsive"/>
    <s v="FF001"/>
    <s v="Snowdrop"/>
    <s v="NA"/>
    <s v="Not Asset Management"/>
    <s v=""/>
    <s v=""/>
    <n v="14.42"/>
    <s v="GE"/>
  </r>
  <r>
    <s v="CAG"/>
    <s v="018619"/>
    <s v="LLOYD &amp; JONES ENGINEERING LIMITED"/>
    <n v="202603"/>
    <x v="2"/>
    <x v="154"/>
    <s v="MCL1727001"/>
    <d v="2026-05-28T00:00:00"/>
    <n v="0"/>
    <s v="80305"/>
    <s v="Creditor VAT Transactions"/>
    <s v="FF001"/>
    <s v="Snowdrop"/>
    <s v=""/>
    <s v=""/>
    <s v=""/>
    <s v=""/>
    <n v="2.88"/>
    <s v="GE"/>
  </r>
  <r>
    <s v="CAG"/>
    <s v="018619"/>
    <s v="LLOYD &amp; JONES ENGINEERING LIMITED"/>
    <n v="202603"/>
    <x v="2"/>
    <x v="155"/>
    <s v="MCL1727787"/>
    <d v="2026-05-31T00:00:00"/>
    <n v="0"/>
    <s v="21210"/>
    <s v="Vessels Responsive"/>
    <s v="FF001"/>
    <s v="Snowdrop"/>
    <s v="NA"/>
    <s v="Not Asset Management"/>
    <s v=""/>
    <s v=""/>
    <n v="118.56"/>
    <s v="GE"/>
  </r>
  <r>
    <s v="CAG"/>
    <s v="018619"/>
    <s v="LLOYD &amp; JONES ENGINEERING LIMITED"/>
    <n v="202603"/>
    <x v="2"/>
    <x v="155"/>
    <s v="MCL1727787"/>
    <d v="2026-05-31T00:00:00"/>
    <n v="0"/>
    <s v="80305"/>
    <s v="Creditor VAT Transactions"/>
    <s v="FF001"/>
    <s v="Snowdrop"/>
    <s v=""/>
    <s v=""/>
    <s v=""/>
    <s v=""/>
    <n v="23.71"/>
    <s v="GE"/>
  </r>
  <r>
    <s v="CAG"/>
    <s v="018619"/>
    <s v="LLOYD &amp; JONES ENGINEERING LIMITED"/>
    <n v="202603"/>
    <x v="2"/>
    <x v="156"/>
    <s v="MCL1729954"/>
    <d v="2026-06-04T00:00:00"/>
    <n v="20051768"/>
    <s v="62001"/>
    <s v="Expenditure"/>
    <s v="PA098"/>
    <s v="TEMP Wallasey Stores"/>
    <s v=""/>
    <s v=""/>
    <s v=""/>
    <s v=""/>
    <n v="14.35"/>
    <s v="GE"/>
  </r>
  <r>
    <s v="CAG"/>
    <s v="018619"/>
    <s v="LLOYD &amp; JONES ENGINEERING LIMITED"/>
    <n v="202603"/>
    <x v="2"/>
    <x v="156"/>
    <s v="MCL1729954"/>
    <d v="2026-06-04T00:00:00"/>
    <n v="20051768"/>
    <s v="80305"/>
    <s v="Creditor VAT Transactions"/>
    <s v="PA098"/>
    <s v="TEMP Wallasey Stores"/>
    <s v=""/>
    <s v=""/>
    <s v=""/>
    <s v=""/>
    <n v="2.87"/>
    <s v="GE"/>
  </r>
  <r>
    <s v="CAG"/>
    <s v="018619"/>
    <s v="LLOYD &amp; JONES ENGINEERING LIMITED"/>
    <n v="202603"/>
    <x v="2"/>
    <x v="157"/>
    <s v="MCL1729955"/>
    <d v="2026-06-04T00:00:00"/>
    <n v="20051768"/>
    <s v="62001"/>
    <s v="Expenditure"/>
    <s v="PA098"/>
    <s v="TEMP Wallasey Stores"/>
    <s v=""/>
    <s v=""/>
    <s v=""/>
    <s v=""/>
    <n v="296.58"/>
    <s v="GE"/>
  </r>
  <r>
    <s v="CAG"/>
    <s v="018619"/>
    <s v="LLOYD &amp; JONES ENGINEERING LIMITED"/>
    <n v="202603"/>
    <x v="2"/>
    <x v="157"/>
    <s v="MCL1729955"/>
    <d v="2026-06-04T00:00:00"/>
    <n v="20051768"/>
    <s v="80305"/>
    <s v="Creditor VAT Transactions"/>
    <s v="PA098"/>
    <s v="TEMP Wallasey Stores"/>
    <s v=""/>
    <s v=""/>
    <s v=""/>
    <s v=""/>
    <n v="59.32"/>
    <s v="GE"/>
  </r>
  <r>
    <s v="CAG"/>
    <s v="018619"/>
    <s v="LLOYD &amp; JONES ENGINEERING LIMITED"/>
    <n v="202603"/>
    <x v="2"/>
    <x v="158"/>
    <s v="MCL1729956"/>
    <d v="2026-06-04T00:00:00"/>
    <n v="20051645"/>
    <s v="62001"/>
    <s v="Expenditure"/>
    <s v="PA098"/>
    <s v="TEMP Wallasey Stores"/>
    <s v=""/>
    <s v=""/>
    <s v=""/>
    <s v=""/>
    <n v="691.2"/>
    <s v="GE"/>
  </r>
  <r>
    <s v="CAG"/>
    <s v="018619"/>
    <s v="LLOYD &amp; JONES ENGINEERING LIMITED"/>
    <n v="202603"/>
    <x v="2"/>
    <x v="158"/>
    <s v="MCL1729956"/>
    <d v="2026-06-04T00:00:00"/>
    <n v="20051645"/>
    <s v="80305"/>
    <s v="Creditor VAT Transactions"/>
    <s v="PA098"/>
    <s v="TEMP Wallasey Stores"/>
    <s v=""/>
    <s v=""/>
    <s v=""/>
    <s v=""/>
    <n v="138.24"/>
    <s v="GE"/>
  </r>
  <r>
    <s v="CAG"/>
    <s v="018619"/>
    <s v="LLOYD &amp; JONES ENGINEERING LIMITED"/>
    <n v="202603"/>
    <x v="2"/>
    <x v="159"/>
    <s v="MCL1729957"/>
    <d v="2026-06-04T00:00:00"/>
    <n v="20051768"/>
    <s v="62001"/>
    <s v="Expenditure"/>
    <s v="PA098"/>
    <s v="TEMP Wallasey Stores"/>
    <s v=""/>
    <s v=""/>
    <s v=""/>
    <s v=""/>
    <n v="313.5"/>
    <s v="GE"/>
  </r>
  <r>
    <s v="CAG"/>
    <s v="018619"/>
    <s v="LLOYD &amp; JONES ENGINEERING LIMITED"/>
    <n v="202603"/>
    <x v="2"/>
    <x v="159"/>
    <s v="MCL1729957"/>
    <d v="2026-06-04T00:00:00"/>
    <n v="20051768"/>
    <s v="80305"/>
    <s v="Creditor VAT Transactions"/>
    <s v="PA098"/>
    <s v="TEMP Wallasey Stores"/>
    <s v=""/>
    <s v=""/>
    <s v=""/>
    <s v=""/>
    <n v="62.7"/>
    <s v="GE"/>
  </r>
  <r>
    <s v="CAG"/>
    <s v="018619"/>
    <s v="LLOYD &amp; JONES ENGINEERING LIMITED"/>
    <n v="202603"/>
    <x v="2"/>
    <x v="160"/>
    <s v="MCL1729958"/>
    <d v="2026-06-04T00:00:00"/>
    <n v="20051744"/>
    <s v="40201"/>
    <s v="Purchase of Equipment"/>
    <s v="PA004"/>
    <s v="Maintenance Delivery"/>
    <s v="NA"/>
    <s v="Not Asset Management"/>
    <s v=""/>
    <s v=""/>
    <n v="115.2"/>
    <s v="GE"/>
  </r>
  <r>
    <s v="CAG"/>
    <s v="018619"/>
    <s v="LLOYD &amp; JONES ENGINEERING LIMITED"/>
    <n v="202603"/>
    <x v="2"/>
    <x v="160"/>
    <s v="MCL1729958"/>
    <d v="2026-06-04T00:00:00"/>
    <n v="20051744"/>
    <s v="80305"/>
    <s v="Creditor VAT Transactions"/>
    <s v="PA004"/>
    <s v="Maintenance Delivery"/>
    <s v=""/>
    <s v=""/>
    <s v=""/>
    <s v=""/>
    <n v="23.04"/>
    <s v="GE"/>
  </r>
  <r>
    <s v="CAG"/>
    <s v="018619"/>
    <s v="LLOYD &amp; JONES ENGINEERING LIMITED"/>
    <n v="202603"/>
    <x v="2"/>
    <x v="161"/>
    <s v="MCL1729978"/>
    <d v="2026-06-04T00:00:00"/>
    <n v="0"/>
    <s v="21210"/>
    <s v="Vessels Responsive"/>
    <s v="FF001"/>
    <s v="Snowdrop"/>
    <s v="NA"/>
    <s v="Not Asset Management"/>
    <s v=""/>
    <s v=""/>
    <n v="29.04"/>
    <s v="GE"/>
  </r>
  <r>
    <s v="CAG"/>
    <s v="018619"/>
    <s v="LLOYD &amp; JONES ENGINEERING LIMITED"/>
    <n v="202603"/>
    <x v="2"/>
    <x v="161"/>
    <s v="MCL1729978"/>
    <d v="2026-06-04T00:00:00"/>
    <n v="0"/>
    <s v="80305"/>
    <s v="Creditor VAT Transactions"/>
    <s v="FF001"/>
    <s v="Snowdrop"/>
    <s v=""/>
    <s v=""/>
    <s v=""/>
    <s v=""/>
    <n v="5.81"/>
    <s v="GE"/>
  </r>
  <r>
    <s v="CAG"/>
    <s v="018619"/>
    <s v="LLOYD &amp; JONES ENGINEERING LIMITED"/>
    <n v="202603"/>
    <x v="2"/>
    <x v="162"/>
    <s v="MCL1732769"/>
    <d v="2026-06-10T00:00:00"/>
    <n v="20051768"/>
    <s v="62001"/>
    <s v="Expenditure"/>
    <s v="PA098"/>
    <s v="TEMP Wallasey Stores"/>
    <s v=""/>
    <s v=""/>
    <s v=""/>
    <s v=""/>
    <n v="850"/>
    <s v="GE"/>
  </r>
  <r>
    <s v="CAG"/>
    <s v="018619"/>
    <s v="LLOYD &amp; JONES ENGINEERING LIMITED"/>
    <n v="202603"/>
    <x v="2"/>
    <x v="162"/>
    <s v="MCL1732769"/>
    <d v="2026-06-10T00:00:00"/>
    <n v="20051768"/>
    <s v="80305"/>
    <s v="Creditor VAT Transactions"/>
    <s v="PA098"/>
    <s v="TEMP Wallasey Stores"/>
    <s v=""/>
    <s v=""/>
    <s v=""/>
    <s v=""/>
    <n v="170"/>
    <s v="GE"/>
  </r>
  <r>
    <s v="CAG"/>
    <s v="018619"/>
    <s v="LLOYD &amp; JONES ENGINEERING LIMITED"/>
    <n v="202603"/>
    <x v="2"/>
    <x v="163"/>
    <s v="MCL1735890"/>
    <d v="2026-06-17T00:00:00"/>
    <n v="20051962"/>
    <s v="40201"/>
    <s v="Purchase of Equipment"/>
    <s v="PA004"/>
    <s v="Maintenance Delivery"/>
    <s v="AS"/>
    <s v="Asset Management"/>
    <s v=""/>
    <s v=""/>
    <n v="240"/>
    <s v="GE"/>
  </r>
  <r>
    <s v="CAG"/>
    <s v="018619"/>
    <s v="LLOYD &amp; JONES ENGINEERING LIMITED"/>
    <n v="202603"/>
    <x v="2"/>
    <x v="163"/>
    <s v="MCL1735890"/>
    <d v="2026-06-17T00:00:00"/>
    <n v="20051962"/>
    <s v="80305"/>
    <s v="Creditor VAT Transactions"/>
    <s v="PA004"/>
    <s v="Maintenance Delivery"/>
    <s v=""/>
    <s v=""/>
    <s v=""/>
    <s v=""/>
    <n v="48"/>
    <s v="GE"/>
  </r>
  <r>
    <s v="CAG"/>
    <s v="018619"/>
    <s v="LLOYD &amp; JONES ENGINEERING LIMITED"/>
    <n v="202603"/>
    <x v="2"/>
    <x v="164"/>
    <s v="MCL1735891"/>
    <d v="2026-06-17T00:00:00"/>
    <n v="20051955"/>
    <s v="62001"/>
    <s v="Expenditure"/>
    <s v="PA098"/>
    <s v="TEMP Wallasey Stores"/>
    <s v=""/>
    <s v=""/>
    <s v=""/>
    <s v=""/>
    <n v="662.68"/>
    <s v="GE"/>
  </r>
  <r>
    <s v="CAG"/>
    <s v="018619"/>
    <s v="LLOYD &amp; JONES ENGINEERING LIMITED"/>
    <n v="202603"/>
    <x v="2"/>
    <x v="164"/>
    <s v="MCL1735891"/>
    <d v="2026-06-17T00:00:00"/>
    <n v="20051955"/>
    <s v="80305"/>
    <s v="Creditor VAT Transactions"/>
    <s v="PA098"/>
    <s v="TEMP Wallasey Stores"/>
    <s v=""/>
    <s v=""/>
    <s v=""/>
    <s v=""/>
    <n v="132.54"/>
    <s v="GE"/>
  </r>
  <r>
    <s v="CAG"/>
    <s v="018619"/>
    <s v="LLOYD &amp; JONES ENGINEERING LIMITED"/>
    <n v="202603"/>
    <x v="2"/>
    <x v="165"/>
    <s v="MCL1735892"/>
    <d v="2026-06-17T00:00:00"/>
    <n v="20051955"/>
    <s v="62001"/>
    <s v="Expenditure"/>
    <s v="PA098"/>
    <s v="TEMP Wallasey Stores"/>
    <s v=""/>
    <s v=""/>
    <s v=""/>
    <s v=""/>
    <n v="94.33"/>
    <s v="GE"/>
  </r>
  <r>
    <s v="CAG"/>
    <s v="018619"/>
    <s v="LLOYD &amp; JONES ENGINEERING LIMITED"/>
    <n v="202603"/>
    <x v="2"/>
    <x v="165"/>
    <s v="MCL1735892"/>
    <d v="2026-06-17T00:00:00"/>
    <n v="20051955"/>
    <s v="80305"/>
    <s v="Creditor VAT Transactions"/>
    <s v="PA098"/>
    <s v="TEMP Wallasey Stores"/>
    <s v=""/>
    <s v=""/>
    <s v=""/>
    <s v=""/>
    <n v="18.87"/>
    <s v="GE"/>
  </r>
  <r>
    <m/>
    <s v="021911"/>
    <s v="HUGH BAIRD COLLEGE FEC"/>
    <n v="202603"/>
    <x v="6"/>
    <x v="166"/>
    <s v="LCRAEB100031932526_10AAE21_758"/>
    <d v="2026-06-18T00:00:00"/>
    <n v="0"/>
    <s v="42601"/>
    <s v="AEB Grants"/>
    <s v="AC273"/>
    <s v="National Skills Fund Level 3 (Aug25-Jul26)"/>
    <s v="AE21"/>
    <s v="National Skills Fund"/>
    <s v=""/>
    <s v=""/>
    <n v="26644.93"/>
    <s v="GE"/>
  </r>
  <r>
    <m/>
    <s v="021911"/>
    <s v="HUGH BAIRD COLLEGE FEC"/>
    <n v="202603"/>
    <x v="6"/>
    <x v="166"/>
    <s v="LCRAEB100031932526_10AAE21_758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021911"/>
    <s v="HUGH BAIRD COLLEGE FEC"/>
    <n v="202603"/>
    <x v="6"/>
    <x v="167"/>
    <s v="LCRAEB100031932526_11AE01_774"/>
    <d v="2026-06-18T00:00:00"/>
    <n v="0"/>
    <s v="42601"/>
    <s v="AEB Grants"/>
    <s v="AC267"/>
    <s v="AEB Payments to Providers (Year 7  - Aug25-Jul26)"/>
    <s v="AE01"/>
    <s v="Programme Funding"/>
    <s v=""/>
    <s v=""/>
    <n v="296170.65999999997"/>
    <s v="GE"/>
  </r>
  <r>
    <s v="CAG"/>
    <s v="021911"/>
    <s v="HUGH BAIRD COLLEGE FEC"/>
    <n v="202603"/>
    <x v="6"/>
    <x v="167"/>
    <s v="LCRAEB100031932526_11AE01_774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s v="CAG"/>
    <s v="021911"/>
    <s v="HUGH BAIRD COLLEGE FEC"/>
    <n v="202603"/>
    <x v="6"/>
    <x v="168"/>
    <s v="LCRAEB100031932526_11AE13_775"/>
    <d v="2026-06-18T00:00:00"/>
    <n v="0"/>
    <s v="42601"/>
    <s v="AEB Grants"/>
    <s v="AC267"/>
    <s v="AEB Payments to Providers (Year 7  - Aug25-Jul26)"/>
    <s v="AE13"/>
    <s v="PMP 1"/>
    <s v=""/>
    <s v=""/>
    <n v="24898.57"/>
    <s v="GE"/>
  </r>
  <r>
    <s v="CAG"/>
    <s v="021911"/>
    <s v="HUGH BAIRD COLLEGE FEC"/>
    <n v="202603"/>
    <x v="6"/>
    <x v="168"/>
    <s v="LCRAEB100031932526_11AE13_775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027499"/>
    <s v="J C DECAUX UK LTD"/>
    <n v="202603"/>
    <x v="2"/>
    <x v="169"/>
    <s v="8313004582"/>
    <d v="2026-05-27T00:00:00"/>
    <n v="20051356"/>
    <s v="41101"/>
    <s v="Advertising &amp; Promotions"/>
    <s v="TR004"/>
    <s v="Head of Partnerships and Growth - Transport"/>
    <s v="NA"/>
    <s v="Not Asset Management"/>
    <s v=""/>
    <s v=""/>
    <n v="120"/>
    <s v="GE"/>
  </r>
  <r>
    <m/>
    <s v="027499"/>
    <s v="J C DECAUX UK LTD"/>
    <n v="202603"/>
    <x v="2"/>
    <x v="169"/>
    <s v="8313004582"/>
    <d v="2026-05-27T00:00:00"/>
    <n v="20051356"/>
    <s v="80305"/>
    <s v="Creditor VAT Transactions"/>
    <s v="TR004"/>
    <s v="Head of Partnerships and Growth - Transport"/>
    <s v=""/>
    <s v=""/>
    <s v=""/>
    <s v=""/>
    <n v="24"/>
    <s v="GE"/>
  </r>
  <r>
    <m/>
    <s v="032409"/>
    <s v="ST HELENS COLLEGE"/>
    <n v="202603"/>
    <x v="6"/>
    <x v="170"/>
    <s v="LCRAEB100061742526_10AAE21_764"/>
    <d v="2026-06-18T00:00:00"/>
    <n v="0"/>
    <s v="42601"/>
    <s v="AEB Grants"/>
    <s v="AC273"/>
    <s v="National Skills Fund Level 3 (Aug25-Jul26)"/>
    <s v="AE21"/>
    <s v="National Skills Fund"/>
    <s v=""/>
    <s v=""/>
    <n v="41407.68"/>
    <s v="GE"/>
  </r>
  <r>
    <m/>
    <s v="032409"/>
    <s v="ST HELENS COLLEGE"/>
    <n v="202603"/>
    <x v="6"/>
    <x v="170"/>
    <s v="LCRAEB100061742526_10AAE21_764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032409"/>
    <s v="ST HELENS COLLEGE"/>
    <n v="202603"/>
    <x v="6"/>
    <x v="171"/>
    <s v="LCRAEB100061742526_11AE01_799"/>
    <d v="2026-06-18T00:00:00"/>
    <n v="0"/>
    <s v="42601"/>
    <s v="AEB Grants"/>
    <s v="AC267"/>
    <s v="AEB Payments to Providers (Year 7  - Aug25-Jul26)"/>
    <s v="AE01"/>
    <s v="Programme Funding"/>
    <s v=""/>
    <s v=""/>
    <n v="406137.97"/>
    <s v="GE"/>
  </r>
  <r>
    <s v="CAG"/>
    <s v="032409"/>
    <s v="ST HELENS COLLEGE"/>
    <n v="202603"/>
    <x v="6"/>
    <x v="171"/>
    <s v="LCRAEB100061742526_11AE01_799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033510"/>
    <s v="MERSEYSIDE METAL SERVICES LTD"/>
    <n v="202603"/>
    <x v="2"/>
    <x v="172"/>
    <s v="639543"/>
    <d v="2026-06-11T00:00:00"/>
    <n v="0"/>
    <s v="30706"/>
    <s v="Fire and Safety Equipment/Maintenance"/>
    <s v="AMD51"/>
    <s v="Bootle Hub Hub - Maintenance Delivery"/>
    <s v="NA"/>
    <s v="Not Asset Management"/>
    <s v=""/>
    <s v=""/>
    <n v="13.5"/>
    <s v="GE"/>
  </r>
  <r>
    <m/>
    <s v="033510"/>
    <s v="MERSEYSIDE METAL SERVICES LTD"/>
    <n v="202603"/>
    <x v="2"/>
    <x v="172"/>
    <s v="639543"/>
    <d v="2026-06-11T00:00:00"/>
    <n v="0"/>
    <s v="80305"/>
    <s v="Creditor VAT Transactions"/>
    <s v="AMD51"/>
    <s v="Bootle Hub Hub - Maintenance Delivery"/>
    <s v=""/>
    <s v=""/>
    <s v=""/>
    <s v=""/>
    <n v="2.7"/>
    <s v="GE"/>
  </r>
  <r>
    <m/>
    <s v="035335"/>
    <s v="KNOWSLEY METROPOLITAN BOROUGH COUNCIL"/>
    <n v="202603"/>
    <x v="2"/>
    <x v="173"/>
    <s v="2526 Q2&amp;Q3 SPF1240 UKSPF2 Knowsley Town Centre"/>
    <d v="2026-06-17T00:00:00"/>
    <n v="0"/>
    <s v="70811"/>
    <s v="CA REFCUS Expenditure"/>
    <s v="AG023"/>
    <s v="UKSPF – Capital"/>
    <s v="SPF1240"/>
    <s v="UKSPF2 Knowlsey BC - Town Centres"/>
    <s v="DBUKSPF"/>
    <s v="UKSPF Delivery Board"/>
    <n v="36892.28"/>
    <s v="GE"/>
  </r>
  <r>
    <m/>
    <s v="035335"/>
    <s v="KNOWSLEY METROPOLITAN BOROUGH COUNCIL"/>
    <n v="202603"/>
    <x v="2"/>
    <x v="173"/>
    <s v="2526 Q2&amp;Q3 SPF1240 UKSPF2 Knowsley Town Centre"/>
    <d v="2026-06-17T00:00:00"/>
    <n v="0"/>
    <s v="80305"/>
    <s v="Creditor VAT Transactions"/>
    <s v="AG023"/>
    <s v="UKSPF – Capital"/>
    <s v=""/>
    <s v=""/>
    <s v=""/>
    <s v=""/>
    <n v="0"/>
    <s v="GE"/>
  </r>
  <r>
    <m/>
    <s v="035335"/>
    <s v="KNOWSLEY METROPOLITAN BOROUGH COUNCIL"/>
    <n v="202603"/>
    <x v="2"/>
    <x v="174"/>
    <s v="2526 Q4 SPF1242 UK SPF2 Knowsley M&amp;A"/>
    <d v="2026-06-17T00:00:00"/>
    <n v="0"/>
    <s v="70821"/>
    <s v="CA Revenue Expenditure (External)"/>
    <s v="AG024"/>
    <s v="UKSPF – Revenue"/>
    <s v="SPF1242"/>
    <s v="UKSPF2 Knowsley BC - M&amp;A"/>
    <s v="DBUKSPF"/>
    <s v="UKSPF Delivery Board"/>
    <n v="29164.65"/>
    <s v="GE"/>
  </r>
  <r>
    <m/>
    <s v="035335"/>
    <s v="KNOWSLEY METROPOLITAN BOROUGH COUNCIL"/>
    <n v="202603"/>
    <x v="2"/>
    <x v="174"/>
    <s v="2526 Q4 SPF1242 UK SPF2 Knowsley M&amp;A"/>
    <d v="2026-06-17T00:00:00"/>
    <n v="0"/>
    <s v="80305"/>
    <s v="Creditor VAT Transactions"/>
    <s v="AG024"/>
    <s v="UKSPF – Revenue"/>
    <s v=""/>
    <s v=""/>
    <s v=""/>
    <s v=""/>
    <n v="0"/>
    <s v="GE"/>
  </r>
  <r>
    <m/>
    <s v="035335"/>
    <s v="KNOWSLEY METROPOLITAN BOROUGH COUNCIL"/>
    <n v="202603"/>
    <x v="2"/>
    <x v="175"/>
    <s v="2526 Q4 SPF1243 UK SPF2 Ways to Work Knowsley"/>
    <d v="2026-06-17T00:00:00"/>
    <n v="0"/>
    <s v="70821"/>
    <s v="CA Revenue Expenditure (External)"/>
    <s v="AG024"/>
    <s v="UKSPF – Revenue"/>
    <s v="SPF1243"/>
    <s v="UKSPF2 Knowsley BC - Business Support"/>
    <s v="DBUKSPF"/>
    <s v="UKSPF Delivery Board"/>
    <n v="156939.35"/>
    <s v="GE"/>
  </r>
  <r>
    <m/>
    <s v="035335"/>
    <s v="KNOWSLEY METROPOLITAN BOROUGH COUNCIL"/>
    <n v="202603"/>
    <x v="2"/>
    <x v="175"/>
    <s v="2526 Q4 SPF1243 UK SPF2 Ways to Work Knowsley"/>
    <d v="2026-06-17T00:00:00"/>
    <n v="0"/>
    <s v="80305"/>
    <s v="Creditor VAT Transactions"/>
    <s v="AG024"/>
    <s v="UKSPF – Revenue"/>
    <s v=""/>
    <s v=""/>
    <s v=""/>
    <s v=""/>
    <n v="0"/>
    <s v="GE"/>
  </r>
  <r>
    <m/>
    <s v="035335"/>
    <s v="KNOWSLEY METROPOLITAN BOROUGH COUNCIL"/>
    <n v="202603"/>
    <x v="2"/>
    <x v="176"/>
    <s v="2526-ACE-4-KNOWSLEY"/>
    <d v="2026-06-03T00:00:00"/>
    <n v="0"/>
    <s v="42501"/>
    <s v="Grants and Contributions"/>
    <s v="AC100"/>
    <s v="Music Hub"/>
    <s v=""/>
    <s v=""/>
    <s v=""/>
    <s v=""/>
    <n v="28520.41"/>
    <s v="GE"/>
  </r>
  <r>
    <m/>
    <s v="035335"/>
    <s v="KNOWSLEY METROPOLITAN BOROUGH COUNCIL"/>
    <n v="202603"/>
    <x v="2"/>
    <x v="176"/>
    <s v="2526-ACE-4-KNOWSLEY"/>
    <d v="2026-06-03T00:00:00"/>
    <n v="0"/>
    <s v="80305"/>
    <s v="Creditor VAT Transactions"/>
    <s v="AC100"/>
    <s v="Music Hub"/>
    <s v=""/>
    <s v=""/>
    <s v=""/>
    <s v=""/>
    <n v="0"/>
    <s v="GE"/>
  </r>
  <r>
    <m/>
    <s v="035335"/>
    <s v="KNOWSLEY METROPOLITAN BOROUGH COUNCIL"/>
    <n v="202603"/>
    <x v="2"/>
    <x v="177"/>
    <s v="C2WKnowsleyjan-Mar26Claim"/>
    <d v="2026-06-15T00:00:00"/>
    <n v="0"/>
    <s v="42501"/>
    <s v="Grants and Contributions"/>
    <s v="AC223"/>
    <s v="Connect to Work"/>
    <s v=""/>
    <s v=""/>
    <s v=""/>
    <s v=""/>
    <n v="167184.19"/>
    <s v="GE"/>
  </r>
  <r>
    <m/>
    <s v="035335"/>
    <s v="KNOWSLEY METROPOLITAN BOROUGH COUNCIL"/>
    <n v="202603"/>
    <x v="2"/>
    <x v="177"/>
    <s v="C2WKnowsleyjan-Mar26Claim"/>
    <d v="2026-06-15T00:00:00"/>
    <n v="0"/>
    <s v="80305"/>
    <s v="Creditor VAT Transactions"/>
    <s v="AC223"/>
    <s v="Connect to Work"/>
    <s v=""/>
    <s v=""/>
    <s v=""/>
    <s v=""/>
    <n v="0"/>
    <s v="GE"/>
  </r>
  <r>
    <s v="CAG"/>
    <s v="035335"/>
    <s v="KNOWSLEY METROPOLITAN BOROUGH COUNCIL"/>
    <n v="202603"/>
    <x v="2"/>
    <x v="178"/>
    <s v="SD2341831"/>
    <d v="2026-06-05T00:00:00"/>
    <n v="20051440"/>
    <s v="42502"/>
    <s v="Grant Funded Expenditure"/>
    <s v="JL001"/>
    <s v="LTP Development"/>
    <s v="ACT11"/>
    <s v="Consolidated Active Travel Fund"/>
    <s v=""/>
    <s v=""/>
    <n v="10000"/>
    <s v="GE"/>
  </r>
  <r>
    <s v="CAG"/>
    <s v="035335"/>
    <s v="KNOWSLEY METROPOLITAN BOROUGH COUNCIL"/>
    <n v="202603"/>
    <x v="2"/>
    <x v="178"/>
    <s v="SD2341831"/>
    <d v="2026-06-05T00:00:00"/>
    <n v="20051440"/>
    <s v="80305"/>
    <s v="Creditor VAT Transactions"/>
    <s v="JL001"/>
    <s v="LTP Development"/>
    <s v=""/>
    <s v=""/>
    <s v=""/>
    <s v=""/>
    <n v="0"/>
    <s v="GE"/>
  </r>
  <r>
    <s v="CAG"/>
    <s v="047430"/>
    <s v="HATFIELDS LAND ROVER LIVERPOOL"/>
    <n v="202603"/>
    <x v="2"/>
    <x v="179"/>
    <s v="23870"/>
    <d v="2026-05-13T00:00:00"/>
    <n v="0"/>
    <s v="20603"/>
    <s v="Supply of Parts"/>
    <s v="TP002"/>
    <s v="Police Vehicles"/>
    <s v="AS"/>
    <s v="Asset Management"/>
    <s v=""/>
    <s v=""/>
    <n v="1955.85"/>
    <s v="GE"/>
  </r>
  <r>
    <s v="CAG"/>
    <s v="047430"/>
    <s v="HATFIELDS LAND ROVER LIVERPOOL"/>
    <n v="202603"/>
    <x v="2"/>
    <x v="179"/>
    <s v="23870"/>
    <d v="2026-05-13T00:00:00"/>
    <n v="0"/>
    <s v="80305"/>
    <s v="Creditor VAT Transactions"/>
    <s v="TP002"/>
    <s v="Police Vehicles"/>
    <s v=""/>
    <s v=""/>
    <s v=""/>
    <s v=""/>
    <n v="391.17"/>
    <s v="GE"/>
  </r>
  <r>
    <s v="CAG"/>
    <s v="047430"/>
    <s v="HATFIELDS LAND ROVER LIVERPOOL"/>
    <n v="202603"/>
    <x v="2"/>
    <x v="180"/>
    <s v="23991"/>
    <d v="2026-05-14T00:00:00"/>
    <n v="0"/>
    <s v="20603"/>
    <s v="Supply of Parts"/>
    <s v="TP002"/>
    <s v="Police Vehicles"/>
    <s v="AS"/>
    <s v="Asset Management"/>
    <s v=""/>
    <s v=""/>
    <n v="2909.43"/>
    <s v="GE"/>
  </r>
  <r>
    <s v="CAG"/>
    <s v="047430"/>
    <s v="HATFIELDS LAND ROVER LIVERPOOL"/>
    <n v="202603"/>
    <x v="2"/>
    <x v="180"/>
    <s v="23991"/>
    <d v="2026-05-14T00:00:00"/>
    <n v="0"/>
    <s v="80305"/>
    <s v="Creditor VAT Transactions"/>
    <s v="TP002"/>
    <s v="Police Vehicles"/>
    <s v=""/>
    <s v=""/>
    <s v=""/>
    <s v=""/>
    <n v="581.89"/>
    <s v="GE"/>
  </r>
  <r>
    <s v="CAG"/>
    <s v="049794"/>
    <s v="WOMENS´S TECHNOLOGY TRAINING LTD"/>
    <n v="202603"/>
    <x v="6"/>
    <x v="181"/>
    <s v="LCRAEB100075942526_10AE01_733"/>
    <d v="2026-06-18T00:00:00"/>
    <n v="0"/>
    <s v="42606"/>
    <s v="AEB Providers"/>
    <s v="AC267"/>
    <s v="AEB Payments to Providers (Year 7  - Aug25-Jul26)"/>
    <s v="AE01"/>
    <s v="Programme Funding"/>
    <s v=""/>
    <s v=""/>
    <n v="67542.81"/>
    <s v="GE"/>
  </r>
  <r>
    <s v="CAG"/>
    <s v="049794"/>
    <s v="WOMENS´S TECHNOLOGY TRAINING LTD"/>
    <n v="202603"/>
    <x v="6"/>
    <x v="181"/>
    <s v="LCRAEB100075942526_10AE01_733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s v="CAG"/>
    <s v="049794"/>
    <s v="WOMENS´S TECHNOLOGY TRAINING LTD"/>
    <n v="202603"/>
    <x v="6"/>
    <x v="182"/>
    <s v="LCRAEB100075942526_10AE02_732"/>
    <d v="2026-06-18T00:00:00"/>
    <n v="0"/>
    <s v="42606"/>
    <s v="AEB Providers"/>
    <s v="AC267"/>
    <s v="AEB Payments to Providers (Year 7  - Aug25-Jul26)"/>
    <s v="AE02"/>
    <s v="Learning Support"/>
    <s v=""/>
    <s v=""/>
    <n v="300"/>
    <s v="GE"/>
  </r>
  <r>
    <s v="CAG"/>
    <s v="049794"/>
    <s v="WOMENS´S TECHNOLOGY TRAINING LTD"/>
    <n v="202603"/>
    <x v="6"/>
    <x v="182"/>
    <s v="LCRAEB100075942526_10AE02_732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049794"/>
    <s v="WOMENS´S TECHNOLOGY TRAINING LTD"/>
    <n v="202603"/>
    <x v="6"/>
    <x v="183"/>
    <s v="LCRAEB100075942526_10AE21_738"/>
    <d v="2026-06-18T00:00:00"/>
    <n v="0"/>
    <s v="42606"/>
    <s v="AEB Providers"/>
    <s v="AC273"/>
    <s v="National Skills Fund Level 3 (Aug25-Jul26)"/>
    <s v="AE21"/>
    <s v="National Skills Fund"/>
    <s v=""/>
    <s v=""/>
    <n v="14450.93"/>
    <s v="GE"/>
  </r>
  <r>
    <m/>
    <s v="049794"/>
    <s v="WOMENS´S TECHNOLOGY TRAINING LTD"/>
    <n v="202603"/>
    <x v="6"/>
    <x v="183"/>
    <s v="LCRAEB100075942526_10AE21_738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m/>
    <s v="049794"/>
    <s v="WOMENS´S TECHNOLOGY TRAINING LTD"/>
    <n v="202603"/>
    <x v="6"/>
    <x v="184"/>
    <s v="LCRAEB100075942526_10AE22_737"/>
    <d v="2026-06-18T00:00:00"/>
    <n v="0"/>
    <s v="42606"/>
    <s v="AEB Providers"/>
    <s v="AC273"/>
    <s v="National Skills Fund Level 3 (Aug25-Jul26)"/>
    <s v="AE22"/>
    <s v="National Skills Fund Learning Support"/>
    <s v=""/>
    <s v=""/>
    <n v="750"/>
    <s v="GE"/>
  </r>
  <r>
    <m/>
    <s v="049794"/>
    <s v="WOMENS´S TECHNOLOGY TRAINING LTD"/>
    <n v="202603"/>
    <x v="6"/>
    <x v="184"/>
    <s v="LCRAEB100075942526_10AE22_737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049794"/>
    <s v="WOMENS´S TECHNOLOGY TRAINING LTD"/>
    <n v="202603"/>
    <x v="6"/>
    <x v="185"/>
    <s v="LCRAEB100075942526_10AE23_729"/>
    <d v="2026-06-18T00:00:00"/>
    <n v="0"/>
    <s v="42606"/>
    <s v="AEB Providers"/>
    <s v="AC267"/>
    <s v="AEB Payments to Providers (Year 7  - Aug25-Jul26)"/>
    <s v="AE23"/>
    <s v="Learner Support 19+ Hardship"/>
    <s v=""/>
    <s v=""/>
    <n v="1711.89"/>
    <s v="GE"/>
  </r>
  <r>
    <s v="CAG"/>
    <s v="049794"/>
    <s v="WOMENS´S TECHNOLOGY TRAINING LTD"/>
    <n v="202603"/>
    <x v="6"/>
    <x v="185"/>
    <s v="LCRAEB100075942526_10AE23_729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049794"/>
    <s v="WOMENS´S TECHNOLOGY TRAINING LTD"/>
    <n v="202603"/>
    <x v="6"/>
    <x v="186"/>
    <s v="LCRAEB100075942526_10AE23_734"/>
    <d v="2026-06-18T00:00:00"/>
    <n v="0"/>
    <s v="42606"/>
    <s v="AEB Providers"/>
    <s v="AC273"/>
    <s v="National Skills Fund Level 3 (Aug25-Jul26)"/>
    <s v="AE23"/>
    <s v="Learner Support 19+ Hardship"/>
    <s v=""/>
    <s v=""/>
    <n v="200.6"/>
    <s v="GE"/>
  </r>
  <r>
    <m/>
    <s v="049794"/>
    <s v="WOMENS´S TECHNOLOGY TRAINING LTD"/>
    <n v="202603"/>
    <x v="6"/>
    <x v="186"/>
    <s v="LCRAEB100075942526_10AE23_734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049794"/>
    <s v="WOMENS´S TECHNOLOGY TRAINING LTD"/>
    <n v="202603"/>
    <x v="6"/>
    <x v="187"/>
    <s v="LCRAEB100075942526_10AE24_730"/>
    <d v="2026-06-18T00:00:00"/>
    <n v="0"/>
    <s v="42606"/>
    <s v="AEB Providers"/>
    <s v="AC267"/>
    <s v="AEB Payments to Providers (Year 7  - Aug25-Jul26)"/>
    <s v="AE24"/>
    <s v="Learner Support 20+ Childcare"/>
    <s v=""/>
    <s v=""/>
    <n v="5216.9799999999996"/>
    <s v="GE"/>
  </r>
  <r>
    <s v="CAG"/>
    <s v="049794"/>
    <s v="WOMENS´S TECHNOLOGY TRAINING LTD"/>
    <n v="202603"/>
    <x v="6"/>
    <x v="187"/>
    <s v="LCRAEB100075942526_10AE24_730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049794"/>
    <s v="WOMENS´S TECHNOLOGY TRAINING LTD"/>
    <n v="202603"/>
    <x v="6"/>
    <x v="188"/>
    <s v="LCRAEB100075942526_10AE24_735"/>
    <d v="2026-06-18T00:00:00"/>
    <n v="0"/>
    <s v="42606"/>
    <s v="AEB Providers"/>
    <s v="AC273"/>
    <s v="National Skills Fund Level 3 (Aug25-Jul26)"/>
    <s v="AE24"/>
    <s v="Learner Support 20+ Childcare"/>
    <s v=""/>
    <s v=""/>
    <n v="617.5"/>
    <s v="GE"/>
  </r>
  <r>
    <m/>
    <s v="049794"/>
    <s v="WOMENS´S TECHNOLOGY TRAINING LTD"/>
    <n v="202603"/>
    <x v="6"/>
    <x v="188"/>
    <s v="LCRAEB100075942526_10AE24_735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049794"/>
    <s v="WOMENS´S TECHNOLOGY TRAINING LTD"/>
    <n v="202603"/>
    <x v="6"/>
    <x v="189"/>
    <s v="LCRAEB100075942526_10AE27_731"/>
    <d v="2026-06-18T00:00:00"/>
    <n v="0"/>
    <s v="42606"/>
    <s v="AEB Providers"/>
    <s v="AC267"/>
    <s v="AEB Payments to Providers (Year 7  - Aug25-Jul26)"/>
    <s v="AE27"/>
    <s v="Learner Support Administration Expenditure"/>
    <s v=""/>
    <s v=""/>
    <n v="346.44"/>
    <s v="GE"/>
  </r>
  <r>
    <s v="CAG"/>
    <s v="049794"/>
    <s v="WOMENS´S TECHNOLOGY TRAINING LTD"/>
    <n v="202603"/>
    <x v="6"/>
    <x v="189"/>
    <s v="LCRAEB100075942526_10AE27_731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049794"/>
    <s v="WOMENS´S TECHNOLOGY TRAINING LTD"/>
    <n v="202603"/>
    <x v="6"/>
    <x v="190"/>
    <s v="LCRAEB100075942526_10AE27_736"/>
    <d v="2026-06-18T00:00:00"/>
    <n v="0"/>
    <s v="42606"/>
    <s v="AEB Providers"/>
    <s v="AC273"/>
    <s v="National Skills Fund Level 3 (Aug25-Jul26)"/>
    <s v="AE27"/>
    <s v="Learner Support Administration Expenditure"/>
    <s v=""/>
    <s v=""/>
    <n v="40.9"/>
    <s v="GE"/>
  </r>
  <r>
    <m/>
    <s v="049794"/>
    <s v="WOMENS´S TECHNOLOGY TRAINING LTD"/>
    <n v="202603"/>
    <x v="6"/>
    <x v="190"/>
    <s v="LCRAEB100075942526_10AE27_736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050210"/>
    <s v="PROTEC FIRE DETECTION PLC"/>
    <n v="202603"/>
    <x v="2"/>
    <x v="191"/>
    <s v="CSV083528"/>
    <d v="2026-05-13T00:00:00"/>
    <n v="20050763"/>
    <s v="30706"/>
    <s v="Fire and Safety Equipment/Maintenance"/>
    <s v="AM001"/>
    <s v="CA Mann Island"/>
    <s v="AS"/>
    <s v="Asset Management"/>
    <s v=""/>
    <s v=""/>
    <n v="254.13"/>
    <s v="GE"/>
  </r>
  <r>
    <s v="CAG"/>
    <s v="050210"/>
    <s v="PROTEC FIRE DETECTION PLC"/>
    <n v="202603"/>
    <x v="2"/>
    <x v="191"/>
    <s v="CSV083528"/>
    <d v="2026-05-13T00:00:00"/>
    <n v="20050763"/>
    <s v="80305"/>
    <s v="Creditor VAT Transactions"/>
    <s v="AM001"/>
    <s v="CA Mann Island"/>
    <s v=""/>
    <s v=""/>
    <s v=""/>
    <s v=""/>
    <n v="50.83"/>
    <s v="GE"/>
  </r>
  <r>
    <s v="CAG"/>
    <s v="050210"/>
    <s v="PROTEC FIRE DETECTION PLC"/>
    <n v="202603"/>
    <x v="2"/>
    <x v="192"/>
    <s v="CSV083810"/>
    <d v="2026-05-27T00:00:00"/>
    <n v="20051232"/>
    <s v="30706"/>
    <s v="Fire and Safety Equipment/Maintenance"/>
    <s v="AM001"/>
    <s v="CA Mann Island"/>
    <s v="AS"/>
    <s v="Asset Management"/>
    <s v=""/>
    <s v=""/>
    <n v="429.91"/>
    <s v="GE"/>
  </r>
  <r>
    <s v="CAG"/>
    <s v="050210"/>
    <s v="PROTEC FIRE DETECTION PLC"/>
    <n v="202603"/>
    <x v="2"/>
    <x v="192"/>
    <s v="CSV083810"/>
    <d v="2026-05-27T00:00:00"/>
    <n v="20051232"/>
    <s v="80305"/>
    <s v="Creditor VAT Transactions"/>
    <s v="AM001"/>
    <s v="CA Mann Island"/>
    <s v=""/>
    <s v=""/>
    <s v=""/>
    <s v=""/>
    <n v="85.98"/>
    <s v="GE"/>
  </r>
  <r>
    <s v="CAG"/>
    <s v="072460"/>
    <s v="HAVEN SYSTEMS LTD"/>
    <n v="202603"/>
    <x v="2"/>
    <x v="193"/>
    <s v="INV-3333"/>
    <d v="2026-05-22T00:00:00"/>
    <n v="20051476"/>
    <s v="40201"/>
    <s v="Purchase of Equipment"/>
    <s v="HC007"/>
    <s v="Travel Centre General"/>
    <s v="NA"/>
    <s v="Not Asset Management"/>
    <s v=""/>
    <s v=""/>
    <n v="548.75"/>
    <s v="GE"/>
  </r>
  <r>
    <s v="CAG"/>
    <s v="072460"/>
    <s v="HAVEN SYSTEMS LTD"/>
    <n v="202603"/>
    <x v="2"/>
    <x v="193"/>
    <s v="INV-3333"/>
    <d v="2026-05-22T00:00:00"/>
    <n v="20051476"/>
    <s v="80305"/>
    <s v="Creditor VAT Transactions"/>
    <s v="HC007"/>
    <s v="Travel Centre General"/>
    <s v=""/>
    <s v=""/>
    <s v=""/>
    <s v=""/>
    <n v="109.75"/>
    <s v="GE"/>
  </r>
  <r>
    <m/>
    <s v="079464"/>
    <s v="NORTHERN TRAINS LIMITED"/>
    <n v="202603"/>
    <x v="2"/>
    <x v="194"/>
    <s v="1030000932"/>
    <d v="2026-05-29T00:00:00"/>
    <n v="20049676"/>
    <s v="40901"/>
    <s v="Consultancy"/>
    <s v="TR003"/>
    <s v="Head of Network Development - Transport"/>
    <s v="NA"/>
    <s v="Not Asset Management"/>
    <s v=""/>
    <s v=""/>
    <n v="9600"/>
    <s v="GE"/>
  </r>
  <r>
    <m/>
    <s v="079464"/>
    <s v="NORTHERN TRAINS LIMITED"/>
    <n v="202603"/>
    <x v="2"/>
    <x v="194"/>
    <s v="1030000932"/>
    <d v="2026-05-29T00:00:00"/>
    <n v="20049676"/>
    <s v="80305"/>
    <s v="Creditor VAT Transactions"/>
    <s v="TR003"/>
    <s v="Head of Network Development - Transport"/>
    <s v=""/>
    <s v=""/>
    <s v=""/>
    <s v=""/>
    <n v="1920"/>
    <s v="GE"/>
  </r>
  <r>
    <s v="CAG"/>
    <s v="079464"/>
    <s v="NORTHERN TRAINS LIMITED"/>
    <n v="202603"/>
    <x v="7"/>
    <x v="195"/>
    <s v="NTL Payment Period 3 2026/2027"/>
    <d v="2026-06-26T00:00:00"/>
    <n v="0"/>
    <s v="50306"/>
    <s v="Concessionary Other"/>
    <s v="CR001"/>
    <s v="Concessionary Travel Rail"/>
    <s v="OP056"/>
    <s v="Northern Holding Ltd"/>
    <s v="PE003"/>
    <s v="Period 3"/>
    <n v="74555"/>
    <s v="GE"/>
  </r>
  <r>
    <s v="CAG"/>
    <s v="079464"/>
    <s v="NORTHERN TRAINS LIMITED"/>
    <n v="202603"/>
    <x v="7"/>
    <x v="195"/>
    <s v="NTL Payment Period 3 2026/2027"/>
    <d v="2026-06-26T00:00:00"/>
    <n v="0"/>
    <s v="50409"/>
    <s v="Trio Adult"/>
    <s v="CP102"/>
    <s v="Trio"/>
    <s v="OP056"/>
    <s v="Northern Holding Ltd"/>
    <s v="PE003"/>
    <s v="Period 3"/>
    <n v="5456.44"/>
    <s v="GE"/>
  </r>
  <r>
    <s v="CAG"/>
    <s v="079464"/>
    <s v="NORTHERN TRAINS LIMITED"/>
    <n v="202603"/>
    <x v="7"/>
    <x v="195"/>
    <s v="NTL Payment Period 3 2026/2027"/>
    <d v="2026-06-26T00:00:00"/>
    <n v="0"/>
    <s v="50410"/>
    <s v="Trio Young Person"/>
    <s v="CP102"/>
    <s v="Trio"/>
    <s v="OP056"/>
    <s v="Northern Holding Ltd"/>
    <s v="PE003"/>
    <s v="Period 3"/>
    <n v="930.96"/>
    <s v="GE"/>
  </r>
  <r>
    <s v="CAG"/>
    <s v="079464"/>
    <s v="NORTHERN TRAINS LIMITED"/>
    <n v="202603"/>
    <x v="7"/>
    <x v="195"/>
    <s v="NTL Payment Period 3 2026/2027"/>
    <d v="2026-06-26T00:00:00"/>
    <n v="0"/>
    <s v="50411"/>
    <s v="Trio Term Adult"/>
    <s v="CP102"/>
    <s v="Trio"/>
    <s v="OP056"/>
    <s v="Northern Holding Ltd"/>
    <s v="PESPR"/>
    <s v="Payments made for Spring Term Tickets"/>
    <n v="200.62"/>
    <s v="GE"/>
  </r>
  <r>
    <s v="CAG"/>
    <s v="079464"/>
    <s v="NORTHERN TRAINS LIMITED"/>
    <n v="202603"/>
    <x v="7"/>
    <x v="195"/>
    <s v="NTL Payment Period 3 2026/2027"/>
    <d v="2026-06-26T00:00:00"/>
    <n v="0"/>
    <s v="50412"/>
    <s v="Trio Term Young Person"/>
    <s v="CP102"/>
    <s v="Trio"/>
    <s v="OP056"/>
    <s v="Northern Holding Ltd"/>
    <s v="PESPR"/>
    <s v="Payments made for Spring Term Tickets"/>
    <n v="3196.2"/>
    <s v="GE"/>
  </r>
  <r>
    <s v="CAG"/>
    <s v="079464"/>
    <s v="NORTHERN TRAINS LIMITED"/>
    <n v="202603"/>
    <x v="7"/>
    <x v="195"/>
    <s v="NTL Payment Period 3 2026/2027"/>
    <d v="2026-06-26T00:00:00"/>
    <n v="0"/>
    <s v="50413"/>
    <s v="Trio School Year Adult"/>
    <s v="CP102"/>
    <s v="Trio"/>
    <s v="OP056"/>
    <s v="Northern Holding Ltd"/>
    <s v="PESPR"/>
    <s v="Payments made for Spring Term Tickets"/>
    <n v="62.42"/>
    <s v="GE"/>
  </r>
  <r>
    <s v="CAG"/>
    <s v="079464"/>
    <s v="NORTHERN TRAINS LIMITED"/>
    <n v="202603"/>
    <x v="7"/>
    <x v="195"/>
    <s v="NTL Payment Period 3 2026/2027"/>
    <d v="2026-06-26T00:00:00"/>
    <n v="0"/>
    <s v="50414"/>
    <s v="Trio School Year Young Person"/>
    <s v="CP102"/>
    <s v="Trio"/>
    <s v="OP056"/>
    <s v="Northern Holding Ltd"/>
    <s v="PESPR"/>
    <s v="Payments made for Spring Term Tickets"/>
    <n v="1006.6"/>
    <s v="GE"/>
  </r>
  <r>
    <s v="CAG"/>
    <s v="079464"/>
    <s v="NORTHERN TRAINS LIMITED"/>
    <n v="202603"/>
    <x v="7"/>
    <x v="195"/>
    <s v="NTL Payment Period 3 2026/2027"/>
    <d v="2026-06-26T00:00:00"/>
    <n v="0"/>
    <s v="50422"/>
    <s v="Saveaway Adult"/>
    <s v="CP103"/>
    <s v="Saveaway"/>
    <s v="OP056"/>
    <s v="Northern Holding Ltd"/>
    <s v="PE003"/>
    <s v="Period 3"/>
    <n v="4411.37"/>
    <s v="GE"/>
  </r>
  <r>
    <s v="CAG"/>
    <s v="079464"/>
    <s v="NORTHERN TRAINS LIMITED"/>
    <n v="202603"/>
    <x v="7"/>
    <x v="195"/>
    <s v="NTL Payment Period 3 2026/2027"/>
    <d v="2026-06-26T00:00:00"/>
    <n v="0"/>
    <s v="50423"/>
    <s v="Saveaway Young Person"/>
    <s v="CP103"/>
    <s v="Saveaway"/>
    <s v="OP056"/>
    <s v="Northern Holding Ltd"/>
    <s v="PE003"/>
    <s v="Period 3"/>
    <n v="1112.06"/>
    <s v="GE"/>
  </r>
  <r>
    <s v="CAG"/>
    <s v="079464"/>
    <s v="NORTHERN TRAINS LIMITED"/>
    <n v="202603"/>
    <x v="7"/>
    <x v="195"/>
    <s v="NTL Payment Period 3 2026/2027"/>
    <d v="2026-06-26T00:00:00"/>
    <n v="0"/>
    <s v="50428"/>
    <s v="Trio Annual"/>
    <s v="CP102"/>
    <s v="Trio"/>
    <s v="OP056"/>
    <s v="Northern Holding Ltd"/>
    <s v="PE003"/>
    <s v="Period 3"/>
    <n v="1353.74"/>
    <s v="GE"/>
  </r>
  <r>
    <s v="CAG"/>
    <s v="079464"/>
    <s v="NORTHERN TRAINS LIMITED"/>
    <n v="202603"/>
    <x v="7"/>
    <x v="195"/>
    <s v="NTL Payment Period 3 2026/2027"/>
    <d v="2026-06-26T00:00:00"/>
    <n v="0"/>
    <s v="80305"/>
    <s v="Creditor VAT Transactions"/>
    <s v="CP102"/>
    <s v="Trio"/>
    <s v=""/>
    <s v=""/>
    <s v=""/>
    <s v=""/>
    <n v="0"/>
    <s v="GE"/>
  </r>
  <r>
    <s v="CAG"/>
    <s v="079464"/>
    <s v="NORTHERN TRAINS LIMITED"/>
    <n v="202603"/>
    <x v="7"/>
    <x v="195"/>
    <s v="NTL Payment Period 3 2026/2027"/>
    <d v="2026-06-26T00:00:00"/>
    <n v="0"/>
    <s v="80305"/>
    <s v="Creditor VAT Transactions"/>
    <s v="CP103"/>
    <s v="Saveaway"/>
    <s v=""/>
    <s v=""/>
    <s v=""/>
    <s v=""/>
    <n v="0"/>
    <s v="GE"/>
  </r>
  <r>
    <s v="CAG"/>
    <s v="079464"/>
    <s v="NORTHERN TRAINS LIMITED"/>
    <n v="202603"/>
    <x v="7"/>
    <x v="195"/>
    <s v="NTL Payment Period 3 2026/2027"/>
    <d v="2026-06-26T00:00:00"/>
    <n v="0"/>
    <s v="80305"/>
    <s v="Creditor VAT Transactions"/>
    <s v="CR001"/>
    <s v="Concessionary Travel Rail"/>
    <s v=""/>
    <s v=""/>
    <s v=""/>
    <s v=""/>
    <n v="0"/>
    <s v="GE"/>
  </r>
  <r>
    <s v="CAG"/>
    <s v="079464"/>
    <s v="NORTHERN TRAINS LIMITED"/>
    <n v="202603"/>
    <x v="7"/>
    <x v="195"/>
    <s v="NTL Payment Period 3 2026/2027"/>
    <d v="2026-06-26T00:00:00"/>
    <n v="0"/>
    <s v="90141"/>
    <s v="Trio Adult"/>
    <s v="CP102"/>
    <s v="Trio"/>
    <s v="IS07"/>
    <s v="Northern Rail Station"/>
    <s v="PE002"/>
    <s v="Period 2"/>
    <n v="-8892.2000000000007"/>
    <s v="GE"/>
  </r>
  <r>
    <s v="CAG"/>
    <s v="079464"/>
    <s v="NORTHERN TRAINS LIMITED"/>
    <n v="202603"/>
    <x v="7"/>
    <x v="195"/>
    <s v="NTL Payment Period 3 2026/2027"/>
    <d v="2026-06-26T00:00:00"/>
    <n v="0"/>
    <s v="90142"/>
    <s v="Trio Young Person"/>
    <s v="CP102"/>
    <s v="Trio"/>
    <s v="IS07"/>
    <s v="Northern Rail Station"/>
    <s v="PE002"/>
    <s v="Period 2"/>
    <n v="-635.9"/>
    <s v="GE"/>
  </r>
  <r>
    <s v="CAG"/>
    <s v="079464"/>
    <s v="NORTHERN TRAINS LIMITED"/>
    <n v="202603"/>
    <x v="7"/>
    <x v="195"/>
    <s v="NTL Payment Period 3 2026/2027"/>
    <d v="2026-06-26T00:00:00"/>
    <n v="0"/>
    <s v="90154"/>
    <s v="Saveaway Adult"/>
    <s v="CP103"/>
    <s v="Saveaway"/>
    <s v="IS07"/>
    <s v="Northern Rail Station"/>
    <s v="PE002"/>
    <s v="Period 2"/>
    <n v="-1619.13"/>
    <s v="GE"/>
  </r>
  <r>
    <s v="CAG"/>
    <s v="079464"/>
    <s v="NORTHERN TRAINS LIMITED"/>
    <n v="202603"/>
    <x v="7"/>
    <x v="195"/>
    <s v="NTL Payment Period 3 2026/2027"/>
    <d v="2026-06-26T00:00:00"/>
    <n v="0"/>
    <s v="90155"/>
    <s v="Saveaway Young Person"/>
    <s v="CP103"/>
    <s v="Saveaway"/>
    <s v="IS07"/>
    <s v="Northern Rail Station"/>
    <s v="PE002"/>
    <s v="Period 2"/>
    <n v="-1210.17"/>
    <s v="GE"/>
  </r>
  <r>
    <m/>
    <s v="082937"/>
    <s v="J R WEBSTER &amp; CO LTD"/>
    <n v="202603"/>
    <x v="2"/>
    <x v="196"/>
    <s v="IBH548246"/>
    <d v="2026-04-21T00:00:00"/>
    <n v="0"/>
    <s v="30102"/>
    <s v="Responsive Premises Repairs and Maintenance"/>
    <s v="AMD22"/>
    <s v="Queensway Woodside Vent Station  - Maintenance Delivery"/>
    <s v="NA"/>
    <s v="Not Asset Management"/>
    <s v=""/>
    <s v=""/>
    <n v="51.9"/>
    <s v="GE"/>
  </r>
  <r>
    <m/>
    <s v="082937"/>
    <s v="J R WEBSTER &amp; CO LTD"/>
    <n v="202603"/>
    <x v="2"/>
    <x v="196"/>
    <s v="IBH548246"/>
    <d v="2026-04-21T00:00:00"/>
    <n v="0"/>
    <s v="80305"/>
    <s v="Creditor VAT Transactions"/>
    <s v="AMD22"/>
    <s v="Queensway Woodside Vent Station  - Maintenance Delivery"/>
    <s v=""/>
    <s v=""/>
    <s v=""/>
    <s v=""/>
    <n v="10.38"/>
    <s v="GE"/>
  </r>
  <r>
    <m/>
    <s v="082937"/>
    <s v="J R WEBSTER &amp; CO LTD"/>
    <n v="202603"/>
    <x v="2"/>
    <x v="197"/>
    <s v="IBH559479"/>
    <d v="2026-06-22T00:00:00"/>
    <n v="0"/>
    <s v="30102"/>
    <s v="Responsive Premises Repairs and Maintenance"/>
    <s v="AMD28"/>
    <s v="Queensway Tunnel Pump Rooms  - Maintenance Delivery"/>
    <s v="NA"/>
    <s v="Not Asset Management"/>
    <s v=""/>
    <s v=""/>
    <n v="36.61"/>
    <s v="GE"/>
  </r>
  <r>
    <m/>
    <s v="082937"/>
    <s v="J R WEBSTER &amp; CO LTD"/>
    <n v="202603"/>
    <x v="2"/>
    <x v="197"/>
    <s v="IBH559479"/>
    <d v="2026-06-22T00:00:00"/>
    <n v="0"/>
    <s v="80305"/>
    <s v="Creditor VAT Transactions"/>
    <s v="AMD28"/>
    <s v="Queensway Tunnel Pump Rooms  - Maintenance Delivery"/>
    <s v=""/>
    <s v=""/>
    <s v=""/>
    <s v=""/>
    <n v="7.32"/>
    <s v="GE"/>
  </r>
  <r>
    <s v="CAG"/>
    <s v="095028"/>
    <s v="DESAI PROPERTIES LTD"/>
    <n v="202603"/>
    <x v="2"/>
    <x v="198"/>
    <s v="676"/>
    <d v="2026-06-25T00:00:00"/>
    <n v="20051407"/>
    <s v="30301"/>
    <s v="Rent Buildings"/>
    <s v="RS001"/>
    <s v="Freshfield Interchange"/>
    <s v="AS"/>
    <s v="Asset Management"/>
    <s v=""/>
    <s v=""/>
    <n v="7000"/>
    <s v="GE"/>
  </r>
  <r>
    <s v="CAG"/>
    <s v="095028"/>
    <s v="DESAI PROPERTIES LTD"/>
    <n v="202603"/>
    <x v="2"/>
    <x v="198"/>
    <s v="676"/>
    <d v="2026-06-25T00:00:00"/>
    <n v="20051407"/>
    <s v="80305"/>
    <s v="Creditor VAT Transactions"/>
    <s v="RS001"/>
    <s v="Freshfield Interchange"/>
    <s v=""/>
    <s v=""/>
    <s v=""/>
    <s v=""/>
    <n v="1400"/>
    <s v="GE"/>
  </r>
  <r>
    <m/>
    <s v="125881"/>
    <s v="B&amp;Q"/>
    <n v="202603"/>
    <x v="2"/>
    <x v="199"/>
    <s v="2013387116"/>
    <d v="2026-06-03T00:00:00"/>
    <n v="0"/>
    <s v="30102"/>
    <s v="Responsive Premises Repairs and Maintenance"/>
    <s v="AMD26"/>
    <s v="Queensway Approach Roads  - Maintenance Delivery"/>
    <s v="NA"/>
    <s v="Not Asset Management"/>
    <s v=""/>
    <s v=""/>
    <n v="24.3"/>
    <s v="GE"/>
  </r>
  <r>
    <m/>
    <s v="125881"/>
    <s v="B&amp;Q"/>
    <n v="202603"/>
    <x v="2"/>
    <x v="199"/>
    <s v="2013387116"/>
    <d v="2026-06-03T00:00:00"/>
    <n v="0"/>
    <s v="80305"/>
    <s v="Creditor VAT Transactions"/>
    <s v="AMD26"/>
    <s v="Queensway Approach Roads  - Maintenance Delivery"/>
    <s v=""/>
    <s v=""/>
    <s v=""/>
    <s v=""/>
    <n v="4.8600000000000003"/>
    <s v="GE"/>
  </r>
  <r>
    <m/>
    <s v="125881"/>
    <s v="B&amp;Q"/>
    <n v="202603"/>
    <x v="2"/>
    <x v="200"/>
    <s v="2013455087"/>
    <d v="2026-06-05T00:00:00"/>
    <n v="0"/>
    <s v="30106"/>
    <s v="Electrical Repairs and Maintenance"/>
    <s v="AMD17"/>
    <s v="Kingsway Approach Roads  - Maintenance Delivery"/>
    <s v="NA"/>
    <s v="Not Asset Management"/>
    <s v=""/>
    <s v=""/>
    <n v="44.09"/>
    <s v="GE"/>
  </r>
  <r>
    <m/>
    <s v="125881"/>
    <s v="B&amp;Q"/>
    <n v="202603"/>
    <x v="2"/>
    <x v="200"/>
    <s v="2013455087"/>
    <d v="2026-06-05T00:00:00"/>
    <n v="0"/>
    <s v="80305"/>
    <s v="Creditor VAT Transactions"/>
    <s v="AMD17"/>
    <s v="Kingsway Approach Roads  - Maintenance Delivery"/>
    <s v=""/>
    <s v=""/>
    <s v=""/>
    <s v=""/>
    <n v="8.82"/>
    <s v="GE"/>
  </r>
  <r>
    <m/>
    <s v="125881"/>
    <s v="B&amp;Q"/>
    <n v="202603"/>
    <x v="2"/>
    <x v="201"/>
    <s v="2013530426"/>
    <d v="2026-06-09T00:00:00"/>
    <n v="0"/>
    <s v="30102"/>
    <s v="Responsive Premises Repairs and Maintenance"/>
    <s v="AMD70"/>
    <s v="Wallasey Office"/>
    <s v="NA"/>
    <s v="Not Asset Management"/>
    <s v=""/>
    <s v=""/>
    <n v="18.75"/>
    <s v="GE"/>
  </r>
  <r>
    <m/>
    <s v="125881"/>
    <s v="B&amp;Q"/>
    <n v="202603"/>
    <x v="2"/>
    <x v="201"/>
    <s v="2013530426"/>
    <d v="2026-06-09T00:00:00"/>
    <n v="0"/>
    <s v="80305"/>
    <s v="Creditor VAT Transactions"/>
    <s v="AMD70"/>
    <s v="Wallasey Office"/>
    <s v=""/>
    <s v=""/>
    <s v=""/>
    <s v=""/>
    <n v="3.75"/>
    <s v="GE"/>
  </r>
  <r>
    <m/>
    <s v="127477"/>
    <s v="HCS Water Treatment Ltd (PTSG)"/>
    <n v="202603"/>
    <x v="2"/>
    <x v="202"/>
    <s v="81894"/>
    <d v="2026-05-25T00:00:00"/>
    <n v="20050511"/>
    <s v="80305"/>
    <s v="Creditor VAT Transactions"/>
    <s v="WT257"/>
    <s v="3 yr Inv - Discharge pipework - condition, mapping and remedial works"/>
    <s v=""/>
    <s v=""/>
    <s v=""/>
    <s v=""/>
    <n v="190"/>
    <s v="GE"/>
  </r>
  <r>
    <m/>
    <s v="127477"/>
    <s v="HCS Water Treatment Ltd (PTSG)"/>
    <n v="202603"/>
    <x v="2"/>
    <x v="202"/>
    <s v="81894"/>
    <d v="2026-05-25T00:00:00"/>
    <n v="20050511"/>
    <s v="C0201"/>
    <s v="Main Contractor 1"/>
    <s v="WT257"/>
    <s v="3 yr Inv - Discharge pipework - condition, mapping and remedial works"/>
    <s v="AS"/>
    <s v="Asset Management"/>
    <s v=""/>
    <s v=""/>
    <n v="950"/>
    <s v="GE"/>
  </r>
  <r>
    <s v="MTREV01"/>
    <s v="128252"/>
    <s v="SHORROCK TRICHEM"/>
    <n v="202603"/>
    <x v="2"/>
    <x v="203"/>
    <s v="1620833"/>
    <d v="2026-05-15T00:00:00"/>
    <n v="20050377"/>
    <s v="30109"/>
    <s v="Maintenance Contracts"/>
    <s v="XA007"/>
    <s v="TBS Maintenance"/>
    <s v="NA"/>
    <s v="Not Asset Management"/>
    <s v=""/>
    <s v=""/>
    <n v="6.68"/>
    <s v="GE"/>
  </r>
  <r>
    <s v="MTREV01"/>
    <s v="128252"/>
    <s v="SHORROCK TRICHEM"/>
    <n v="202603"/>
    <x v="2"/>
    <x v="203"/>
    <s v="1620833"/>
    <d v="2026-05-15T00:00:00"/>
    <n v="20050377"/>
    <s v="80305"/>
    <s v="Creditor VAT Transactions"/>
    <s v="XA007"/>
    <s v="TBS Maintenance"/>
    <s v=""/>
    <s v=""/>
    <s v=""/>
    <s v=""/>
    <n v="1.34"/>
    <s v="GE"/>
  </r>
  <r>
    <s v="MTREV01"/>
    <s v="128252"/>
    <s v="SHORROCK TRICHEM"/>
    <n v="202603"/>
    <x v="2"/>
    <x v="204"/>
    <s v="1620834"/>
    <d v="2026-05-15T00:00:00"/>
    <n v="20050377"/>
    <s v="30109"/>
    <s v="Maintenance Contracts"/>
    <s v="XA007"/>
    <s v="TBS Maintenance"/>
    <s v="NA"/>
    <s v="Not Asset Management"/>
    <s v=""/>
    <s v=""/>
    <n v="117.39"/>
    <s v="GE"/>
  </r>
  <r>
    <s v="MTREV01"/>
    <s v="128252"/>
    <s v="SHORROCK TRICHEM"/>
    <n v="202603"/>
    <x v="2"/>
    <x v="204"/>
    <s v="1620834"/>
    <d v="2026-05-15T00:00:00"/>
    <n v="20050377"/>
    <s v="80305"/>
    <s v="Creditor VAT Transactions"/>
    <s v="XA007"/>
    <s v="TBS Maintenance"/>
    <s v=""/>
    <s v=""/>
    <s v=""/>
    <s v=""/>
    <n v="23.48"/>
    <s v="GE"/>
  </r>
  <r>
    <s v="MTREV01"/>
    <s v="128252"/>
    <s v="SHORROCK TRICHEM"/>
    <n v="202603"/>
    <x v="2"/>
    <x v="205"/>
    <s v="1620835"/>
    <d v="2026-05-15T00:00:00"/>
    <n v="20050377"/>
    <s v="30109"/>
    <s v="Maintenance Contracts"/>
    <s v="XA007"/>
    <s v="TBS Maintenance"/>
    <s v="NA"/>
    <s v="Not Asset Management"/>
    <s v=""/>
    <s v=""/>
    <n v="28.62"/>
    <s v="GE"/>
  </r>
  <r>
    <s v="MTREV01"/>
    <s v="128252"/>
    <s v="SHORROCK TRICHEM"/>
    <n v="202603"/>
    <x v="2"/>
    <x v="205"/>
    <s v="1620835"/>
    <d v="2026-05-15T00:00:00"/>
    <n v="20050377"/>
    <s v="80305"/>
    <s v="Creditor VAT Transactions"/>
    <s v="XA007"/>
    <s v="TBS Maintenance"/>
    <s v=""/>
    <s v=""/>
    <s v=""/>
    <s v=""/>
    <n v="5.72"/>
    <s v="GE"/>
  </r>
  <r>
    <s v="MTREV01"/>
    <s v="128252"/>
    <s v="SHORROCK TRICHEM"/>
    <n v="202603"/>
    <x v="2"/>
    <x v="206"/>
    <s v="1620836"/>
    <d v="2026-05-15T00:00:00"/>
    <n v="20050377"/>
    <s v="30109"/>
    <s v="Maintenance Contracts"/>
    <s v="XA007"/>
    <s v="TBS Maintenance"/>
    <s v="NA"/>
    <s v="Not Asset Management"/>
    <s v=""/>
    <s v=""/>
    <n v="17.350000000000001"/>
    <s v="GE"/>
  </r>
  <r>
    <s v="MTREV01"/>
    <s v="128252"/>
    <s v="SHORROCK TRICHEM"/>
    <n v="202603"/>
    <x v="2"/>
    <x v="206"/>
    <s v="1620836"/>
    <d v="2026-05-15T00:00:00"/>
    <n v="20050377"/>
    <s v="80305"/>
    <s v="Creditor VAT Transactions"/>
    <s v="XA007"/>
    <s v="TBS Maintenance"/>
    <s v=""/>
    <s v=""/>
    <s v=""/>
    <s v=""/>
    <n v="3.47"/>
    <s v="GE"/>
  </r>
  <r>
    <s v="MTREV01"/>
    <s v="128252"/>
    <s v="SHORROCK TRICHEM"/>
    <n v="202603"/>
    <x v="2"/>
    <x v="207"/>
    <s v="1622806"/>
    <d v="2026-05-15T00:00:00"/>
    <n v="20050377"/>
    <s v="30109"/>
    <s v="Maintenance Contracts"/>
    <s v="XA007"/>
    <s v="TBS Maintenance"/>
    <s v="NA"/>
    <s v="Not Asset Management"/>
    <s v=""/>
    <s v=""/>
    <n v="27.21"/>
    <s v="GE"/>
  </r>
  <r>
    <s v="MTREV01"/>
    <s v="128252"/>
    <s v="SHORROCK TRICHEM"/>
    <n v="202603"/>
    <x v="2"/>
    <x v="207"/>
    <s v="1622806"/>
    <d v="2026-05-15T00:00:00"/>
    <n v="20050377"/>
    <s v="80305"/>
    <s v="Creditor VAT Transactions"/>
    <s v="XA007"/>
    <s v="TBS Maintenance"/>
    <s v=""/>
    <s v=""/>
    <s v=""/>
    <s v=""/>
    <n v="5.44"/>
    <s v="GE"/>
  </r>
  <r>
    <s v="MTREV01"/>
    <s v="128252"/>
    <s v="SHORROCK TRICHEM"/>
    <n v="202603"/>
    <x v="2"/>
    <x v="208"/>
    <s v="1623721"/>
    <d v="2026-05-28T00:00:00"/>
    <n v="20033757"/>
    <s v="30701"/>
    <s v="Cleaning"/>
    <s v="XA007"/>
    <s v="TBS Maintenance"/>
    <s v="NA"/>
    <s v="Not Asset Management"/>
    <s v=""/>
    <s v=""/>
    <n v="23.37"/>
    <s v="GE"/>
  </r>
  <r>
    <s v="MTREV01"/>
    <s v="128252"/>
    <s v="SHORROCK TRICHEM"/>
    <n v="202603"/>
    <x v="2"/>
    <x v="208"/>
    <s v="1623721"/>
    <d v="2026-05-28T00:00:00"/>
    <n v="20033757"/>
    <s v="80305"/>
    <s v="Creditor VAT Transactions"/>
    <s v="XA007"/>
    <s v="TBS Maintenance"/>
    <s v=""/>
    <s v=""/>
    <s v=""/>
    <s v=""/>
    <n v="4.67"/>
    <s v="GE"/>
  </r>
  <r>
    <s v="MTREV01"/>
    <s v="128252"/>
    <s v="SHORROCK TRICHEM"/>
    <n v="202603"/>
    <x v="2"/>
    <x v="209"/>
    <s v="1624994"/>
    <d v="2026-06-15T00:00:00"/>
    <n v="20050377"/>
    <s v="30109"/>
    <s v="Maintenance Contracts"/>
    <s v="XA007"/>
    <s v="TBS Maintenance"/>
    <s v="NA"/>
    <s v="Not Asset Management"/>
    <s v=""/>
    <s v=""/>
    <n v="6.68"/>
    <s v="GE"/>
  </r>
  <r>
    <s v="MTREV01"/>
    <s v="128252"/>
    <s v="SHORROCK TRICHEM"/>
    <n v="202603"/>
    <x v="2"/>
    <x v="209"/>
    <s v="1624994"/>
    <d v="2026-06-15T00:00:00"/>
    <n v="20050377"/>
    <s v="80305"/>
    <s v="Creditor VAT Transactions"/>
    <s v="XA007"/>
    <s v="TBS Maintenance"/>
    <s v=""/>
    <s v=""/>
    <s v=""/>
    <s v=""/>
    <n v="1.34"/>
    <s v="GE"/>
  </r>
  <r>
    <s v="MTREV01"/>
    <s v="128252"/>
    <s v="SHORROCK TRICHEM"/>
    <n v="202603"/>
    <x v="2"/>
    <x v="210"/>
    <s v="1624995"/>
    <d v="2026-06-15T00:00:00"/>
    <n v="20050377"/>
    <s v="30109"/>
    <s v="Maintenance Contracts"/>
    <s v="XA007"/>
    <s v="TBS Maintenance"/>
    <s v="NA"/>
    <s v="Not Asset Management"/>
    <s v=""/>
    <s v=""/>
    <n v="117.39"/>
    <s v="GE"/>
  </r>
  <r>
    <s v="MTREV01"/>
    <s v="128252"/>
    <s v="SHORROCK TRICHEM"/>
    <n v="202603"/>
    <x v="2"/>
    <x v="210"/>
    <s v="1624995"/>
    <d v="2026-06-15T00:00:00"/>
    <n v="20050377"/>
    <s v="80305"/>
    <s v="Creditor VAT Transactions"/>
    <s v="XA007"/>
    <s v="TBS Maintenance"/>
    <s v=""/>
    <s v=""/>
    <s v=""/>
    <s v=""/>
    <n v="23.48"/>
    <s v="GE"/>
  </r>
  <r>
    <s v="MTREV01"/>
    <s v="128252"/>
    <s v="SHORROCK TRICHEM"/>
    <n v="202603"/>
    <x v="2"/>
    <x v="211"/>
    <s v="1624996"/>
    <d v="2026-06-15T00:00:00"/>
    <n v="20050377"/>
    <s v="30109"/>
    <s v="Maintenance Contracts"/>
    <s v="XA007"/>
    <s v="TBS Maintenance"/>
    <s v="NA"/>
    <s v="Not Asset Management"/>
    <s v=""/>
    <s v=""/>
    <n v="28.62"/>
    <s v="GE"/>
  </r>
  <r>
    <s v="MTREV01"/>
    <s v="128252"/>
    <s v="SHORROCK TRICHEM"/>
    <n v="202603"/>
    <x v="2"/>
    <x v="211"/>
    <s v="1624996"/>
    <d v="2026-06-15T00:00:00"/>
    <n v="20050377"/>
    <s v="80305"/>
    <s v="Creditor VAT Transactions"/>
    <s v="XA007"/>
    <s v="TBS Maintenance"/>
    <s v=""/>
    <s v=""/>
    <s v=""/>
    <s v=""/>
    <n v="5.72"/>
    <s v="GE"/>
  </r>
  <r>
    <s v="MTREV01"/>
    <s v="128252"/>
    <s v="SHORROCK TRICHEM"/>
    <n v="202603"/>
    <x v="2"/>
    <x v="212"/>
    <s v="1624997"/>
    <d v="2026-06-15T00:00:00"/>
    <n v="20050377"/>
    <s v="30109"/>
    <s v="Maintenance Contracts"/>
    <s v="XA007"/>
    <s v="TBS Maintenance"/>
    <s v="NA"/>
    <s v="Not Asset Management"/>
    <s v=""/>
    <s v=""/>
    <n v="17.350000000000001"/>
    <s v="GE"/>
  </r>
  <r>
    <s v="MTREV01"/>
    <s v="128252"/>
    <s v="SHORROCK TRICHEM"/>
    <n v="202603"/>
    <x v="2"/>
    <x v="212"/>
    <s v="1624997"/>
    <d v="2026-06-15T00:00:00"/>
    <n v="20050377"/>
    <s v="80305"/>
    <s v="Creditor VAT Transactions"/>
    <s v="XA007"/>
    <s v="TBS Maintenance"/>
    <s v=""/>
    <s v=""/>
    <s v=""/>
    <s v=""/>
    <n v="3.47"/>
    <s v="GE"/>
  </r>
  <r>
    <s v="MTREV01"/>
    <s v="128252"/>
    <s v="SHORROCK TRICHEM"/>
    <n v="202603"/>
    <x v="2"/>
    <x v="213"/>
    <s v="1626961"/>
    <d v="2026-06-15T00:00:00"/>
    <n v="20050377"/>
    <s v="30109"/>
    <s v="Maintenance Contracts"/>
    <s v="XA007"/>
    <s v="TBS Maintenance"/>
    <s v="NA"/>
    <s v="Not Asset Management"/>
    <s v=""/>
    <s v=""/>
    <n v="27.21"/>
    <s v="GE"/>
  </r>
  <r>
    <s v="MTREV01"/>
    <s v="128252"/>
    <s v="SHORROCK TRICHEM"/>
    <n v="202603"/>
    <x v="2"/>
    <x v="213"/>
    <s v="1626961"/>
    <d v="2026-06-15T00:00:00"/>
    <n v="20050377"/>
    <s v="80305"/>
    <s v="Creditor VAT Transactions"/>
    <s v="XA007"/>
    <s v="TBS Maintenance"/>
    <s v=""/>
    <s v=""/>
    <s v=""/>
    <s v=""/>
    <n v="5.44"/>
    <s v="GE"/>
  </r>
  <r>
    <m/>
    <s v="128775"/>
    <s v="ARCO LTD"/>
    <n v="202603"/>
    <x v="8"/>
    <x v="214"/>
    <s v="951595107"/>
    <d v="2026-04-02T00:00:00"/>
    <n v="0"/>
    <s v="42001"/>
    <s v="Protective Clothing and Equipment"/>
    <s v="FV001"/>
    <s v="Ferries Vessels Operations"/>
    <s v="NA"/>
    <s v="Not Asset Management"/>
    <s v=""/>
    <s v=""/>
    <n v="208.24"/>
    <s v="GE"/>
  </r>
  <r>
    <m/>
    <s v="128775"/>
    <s v="ARCO LTD"/>
    <n v="202603"/>
    <x v="8"/>
    <x v="214"/>
    <s v="951595107"/>
    <d v="2026-04-02T00:00:00"/>
    <n v="0"/>
    <s v="80305"/>
    <s v="Creditor VAT Transactions"/>
    <s v="FV001"/>
    <s v="Ferries Vessels Operations"/>
    <s v=""/>
    <s v=""/>
    <s v=""/>
    <s v=""/>
    <n v="41.65"/>
    <s v="GE"/>
  </r>
  <r>
    <m/>
    <s v="128775"/>
    <s v="ARCO LTD"/>
    <n v="202603"/>
    <x v="2"/>
    <x v="215"/>
    <s v="951663973"/>
    <d v="2026-05-15T00:00:00"/>
    <n v="20050634"/>
    <s v="42001"/>
    <s v="Protective Clothing and Equipment"/>
    <s v="FV001"/>
    <s v="Ferries Vessels Operations"/>
    <s v="NA"/>
    <s v="Not Asset Management"/>
    <s v=""/>
    <s v=""/>
    <n v="18516.62"/>
    <s v="GE"/>
  </r>
  <r>
    <m/>
    <s v="128775"/>
    <s v="ARCO LTD"/>
    <n v="202603"/>
    <x v="2"/>
    <x v="215"/>
    <s v="951663973"/>
    <d v="2026-05-15T00:00:00"/>
    <n v="20050634"/>
    <s v="80305"/>
    <s v="Creditor VAT Transactions"/>
    <s v="FV001"/>
    <s v="Ferries Vessels Operations"/>
    <s v=""/>
    <s v=""/>
    <s v=""/>
    <s v=""/>
    <n v="3703.32"/>
    <s v="GE"/>
  </r>
  <r>
    <m/>
    <s v="128775"/>
    <s v="ARCO LTD"/>
    <n v="202603"/>
    <x v="2"/>
    <x v="216"/>
    <s v="951681192"/>
    <d v="2026-05-15T00:00:00"/>
    <n v="20050635"/>
    <s v="42001"/>
    <s v="Protective Clothing and Equipment"/>
    <s v="FV001"/>
    <s v="Ferries Vessels Operations"/>
    <s v="NA"/>
    <s v="Not Asset Management"/>
    <s v=""/>
    <s v=""/>
    <n v="1573.04"/>
    <s v="GE"/>
  </r>
  <r>
    <m/>
    <s v="128775"/>
    <s v="ARCO LTD"/>
    <n v="202603"/>
    <x v="2"/>
    <x v="216"/>
    <s v="951681192"/>
    <d v="2026-05-15T00:00:00"/>
    <n v="20050635"/>
    <s v="80305"/>
    <s v="Creditor VAT Transactions"/>
    <s v="FV001"/>
    <s v="Ferries Vessels Operations"/>
    <s v=""/>
    <s v=""/>
    <s v=""/>
    <s v=""/>
    <n v="314.61"/>
    <s v="GE"/>
  </r>
  <r>
    <s v="MTBAL01"/>
    <s v="131830"/>
    <s v="NATIONAL EXPRESS LTD"/>
    <n v="202603"/>
    <x v="4"/>
    <x v="217"/>
    <s v="B303-20260531"/>
    <d v="2026-06-02T00:00:00"/>
    <n v="0"/>
    <s v="80305"/>
    <s v="Creditor VAT Transactions"/>
    <s v="ZZ903"/>
    <s v="Bootle Travel Centre Holding"/>
    <s v=""/>
    <s v=""/>
    <s v=""/>
    <s v=""/>
    <n v="0"/>
    <s v="GE"/>
  </r>
  <r>
    <s v="MTBAL01"/>
    <s v="131830"/>
    <s v="NATIONAL EXPRESS LTD"/>
    <n v="202603"/>
    <x v="4"/>
    <x v="217"/>
    <s v="B303-20260531"/>
    <d v="2026-06-02T00:00:00"/>
    <n v="0"/>
    <s v="HH002"/>
    <s v="Holding account transfer out"/>
    <s v="ZZ903"/>
    <s v="Bootle Travel Centre Holding"/>
    <s v="OP035"/>
    <s v="Nat Express"/>
    <s v=""/>
    <s v=""/>
    <n v="69.2"/>
    <s v="GE"/>
  </r>
  <r>
    <s v="MTBAL01"/>
    <s v="131830"/>
    <s v="NATIONAL EXPRESS LTD"/>
    <n v="202603"/>
    <x v="4"/>
    <x v="217"/>
    <s v="B303-20260531"/>
    <d v="2026-06-02T00:00:00"/>
    <n v="0"/>
    <s v="HH003"/>
    <s v="Holding Account Commission"/>
    <s v="ZZ903"/>
    <s v="Bootle Travel Centre Holding"/>
    <s v="OP035"/>
    <s v="Nat Express"/>
    <s v=""/>
    <s v=""/>
    <n v="-8.31"/>
    <s v="GE"/>
  </r>
  <r>
    <s v="MTBAL01"/>
    <s v="131830"/>
    <s v="NATIONAL EXPRESS LTD"/>
    <n v="202603"/>
    <x v="4"/>
    <x v="218"/>
    <s v="D072-20260531"/>
    <d v="2026-06-02T00:00:00"/>
    <n v="0"/>
    <s v="80305"/>
    <s v="Creditor VAT Transactions"/>
    <s v="ZZ906"/>
    <s v="Queens Square TC Holding"/>
    <s v=""/>
    <s v=""/>
    <s v=""/>
    <s v=""/>
    <n v="0"/>
    <s v="GE"/>
  </r>
  <r>
    <s v="MTBAL01"/>
    <s v="131830"/>
    <s v="NATIONAL EXPRESS LTD"/>
    <n v="202603"/>
    <x v="4"/>
    <x v="218"/>
    <s v="D072-20260531"/>
    <d v="2026-06-02T00:00:00"/>
    <n v="0"/>
    <s v="HH002"/>
    <s v="Holding account transfer out"/>
    <s v="ZZ906"/>
    <s v="Queens Square TC Holding"/>
    <s v="OP035"/>
    <s v="Nat Express"/>
    <s v=""/>
    <s v=""/>
    <n v="1883"/>
    <s v="GE"/>
  </r>
  <r>
    <s v="MTBAL01"/>
    <s v="131830"/>
    <s v="NATIONAL EXPRESS LTD"/>
    <n v="202603"/>
    <x v="4"/>
    <x v="218"/>
    <s v="D072-20260531"/>
    <d v="2026-06-02T00:00:00"/>
    <n v="0"/>
    <s v="HH003"/>
    <s v="Holding Account Commission"/>
    <s v="ZZ906"/>
    <s v="Queens Square TC Holding"/>
    <s v="OP035"/>
    <s v="Nat Express"/>
    <s v=""/>
    <s v=""/>
    <n v="-227.28"/>
    <s v="GE"/>
  </r>
  <r>
    <s v="MTBAL01"/>
    <s v="131830"/>
    <s v="NATIONAL EXPRESS LTD"/>
    <n v="202603"/>
    <x v="4"/>
    <x v="219"/>
    <s v="D074-20260430"/>
    <d v="2026-06-04T00:00:00"/>
    <n v="0"/>
    <s v="80305"/>
    <s v="Creditor VAT Transactions"/>
    <s v="ZZ907"/>
    <s v="St Helens TC Holding"/>
    <s v=""/>
    <s v=""/>
    <s v=""/>
    <s v=""/>
    <n v="0"/>
    <s v="GE"/>
  </r>
  <r>
    <s v="MTBAL01"/>
    <s v="131830"/>
    <s v="NATIONAL EXPRESS LTD"/>
    <n v="202603"/>
    <x v="4"/>
    <x v="219"/>
    <s v="D074-20260430"/>
    <d v="2026-06-04T00:00:00"/>
    <n v="0"/>
    <s v="HH002"/>
    <s v="Holding account transfer out"/>
    <s v="ZZ907"/>
    <s v="St Helens TC Holding"/>
    <s v="OP035"/>
    <s v="Nat Express"/>
    <s v=""/>
    <s v=""/>
    <n v="84.8"/>
    <s v="GE"/>
  </r>
  <r>
    <s v="MTBAL01"/>
    <s v="131830"/>
    <s v="NATIONAL EXPRESS LTD"/>
    <n v="202603"/>
    <x v="4"/>
    <x v="219"/>
    <s v="D074-20260430"/>
    <d v="2026-06-04T00:00:00"/>
    <n v="0"/>
    <s v="HH003"/>
    <s v="Holding Account Commission"/>
    <s v="ZZ907"/>
    <s v="St Helens TC Holding"/>
    <s v="OP035"/>
    <s v="Nat Express"/>
    <s v=""/>
    <s v=""/>
    <n v="-10.18"/>
    <s v="GE"/>
  </r>
  <r>
    <s v="MTBAL01"/>
    <s v="131830"/>
    <s v="NATIONAL EXPRESS LTD"/>
    <n v="202603"/>
    <x v="4"/>
    <x v="220"/>
    <s v="D074-20260531"/>
    <d v="2026-06-04T00:00:00"/>
    <n v="0"/>
    <s v="80305"/>
    <s v="Creditor VAT Transactions"/>
    <s v="ZZ907"/>
    <s v="St Helens TC Holding"/>
    <s v=""/>
    <s v=""/>
    <s v=""/>
    <s v=""/>
    <n v="0"/>
    <s v="GE"/>
  </r>
  <r>
    <s v="MTBAL01"/>
    <s v="131830"/>
    <s v="NATIONAL EXPRESS LTD"/>
    <n v="202603"/>
    <x v="4"/>
    <x v="220"/>
    <s v="D074-20260531"/>
    <d v="2026-06-04T00:00:00"/>
    <n v="0"/>
    <s v="HH002"/>
    <s v="Holding account transfer out"/>
    <s v="ZZ907"/>
    <s v="St Helens TC Holding"/>
    <s v="OP035"/>
    <s v="Nat Express"/>
    <s v=""/>
    <s v=""/>
    <n v="50.3"/>
    <s v="GE"/>
  </r>
  <r>
    <s v="MTBAL01"/>
    <s v="131830"/>
    <s v="NATIONAL EXPRESS LTD"/>
    <n v="202603"/>
    <x v="4"/>
    <x v="220"/>
    <s v="D074-20260531"/>
    <d v="2026-06-04T00:00:00"/>
    <n v="0"/>
    <s v="HH003"/>
    <s v="Holding Account Commission"/>
    <s v="ZZ907"/>
    <s v="St Helens TC Holding"/>
    <s v="OP035"/>
    <s v="Nat Express"/>
    <s v=""/>
    <s v=""/>
    <n v="-5.99"/>
    <s v="GE"/>
  </r>
  <r>
    <s v="MTBAL01"/>
    <s v="131830"/>
    <s v="NATIONAL EXPRESS LTD"/>
    <n v="202603"/>
    <x v="4"/>
    <x v="221"/>
    <s v="D100-20260430"/>
    <d v="2026-06-03T00:00:00"/>
    <n v="0"/>
    <s v="80305"/>
    <s v="Creditor VAT Transactions"/>
    <s v="ZZ904"/>
    <s v="Birkenhead TC Holding"/>
    <s v=""/>
    <s v=""/>
    <s v=""/>
    <s v=""/>
    <n v="0"/>
    <s v="GE"/>
  </r>
  <r>
    <s v="MTBAL01"/>
    <s v="131830"/>
    <s v="NATIONAL EXPRESS LTD"/>
    <n v="202603"/>
    <x v="4"/>
    <x v="221"/>
    <s v="D100-20260430"/>
    <d v="2026-06-03T00:00:00"/>
    <n v="0"/>
    <s v="HH002"/>
    <s v="Holding account transfer out"/>
    <s v="ZZ904"/>
    <s v="Birkenhead TC Holding"/>
    <s v="OP035"/>
    <s v="Nat Express"/>
    <s v=""/>
    <s v=""/>
    <n v="437.6"/>
    <s v="GE"/>
  </r>
  <r>
    <s v="MTBAL01"/>
    <s v="131830"/>
    <s v="NATIONAL EXPRESS LTD"/>
    <n v="202603"/>
    <x v="4"/>
    <x v="221"/>
    <s v="D100-20260430"/>
    <d v="2026-06-03T00:00:00"/>
    <n v="0"/>
    <s v="HH003"/>
    <s v="Holding Account Commission"/>
    <s v="ZZ904"/>
    <s v="Birkenhead TC Holding"/>
    <s v="OP035"/>
    <s v="Nat Express"/>
    <s v=""/>
    <s v=""/>
    <n v="-52.38"/>
    <s v="GE"/>
  </r>
  <r>
    <s v="MTBAL01"/>
    <s v="131830"/>
    <s v="NATIONAL EXPRESS LTD"/>
    <n v="202603"/>
    <x v="4"/>
    <x v="222"/>
    <s v="D100-20260531"/>
    <d v="2026-06-03T00:00:00"/>
    <n v="0"/>
    <s v="80305"/>
    <s v="Creditor VAT Transactions"/>
    <s v="ZZ904"/>
    <s v="Birkenhead TC Holding"/>
    <s v=""/>
    <s v=""/>
    <s v=""/>
    <s v=""/>
    <n v="0"/>
    <s v="GE"/>
  </r>
  <r>
    <s v="MTBAL01"/>
    <s v="131830"/>
    <s v="NATIONAL EXPRESS LTD"/>
    <n v="202603"/>
    <x v="4"/>
    <x v="222"/>
    <s v="D100-20260531"/>
    <d v="2026-06-03T00:00:00"/>
    <n v="0"/>
    <s v="HH002"/>
    <s v="Holding account transfer out"/>
    <s v="ZZ904"/>
    <s v="Birkenhead TC Holding"/>
    <s v="OP035"/>
    <s v="Nat Express"/>
    <s v=""/>
    <s v=""/>
    <n v="454.2"/>
    <s v="GE"/>
  </r>
  <r>
    <s v="MTBAL01"/>
    <s v="131830"/>
    <s v="NATIONAL EXPRESS LTD"/>
    <n v="202603"/>
    <x v="4"/>
    <x v="222"/>
    <s v="D100-20260531"/>
    <d v="2026-06-03T00:00:00"/>
    <n v="0"/>
    <s v="HH003"/>
    <s v="Holding Account Commission"/>
    <s v="ZZ904"/>
    <s v="Birkenhead TC Holding"/>
    <s v="OP035"/>
    <s v="Nat Express"/>
    <s v=""/>
    <s v=""/>
    <n v="-54.5"/>
    <s v="GE"/>
  </r>
  <r>
    <s v="MTBAL01"/>
    <s v="131830"/>
    <s v="NATIONAL EXPRESS LTD"/>
    <n v="202603"/>
    <x v="4"/>
    <x v="223"/>
    <s v="D101-20260430"/>
    <d v="2026-06-03T00:00:00"/>
    <n v="0"/>
    <s v="80305"/>
    <s v="Creditor VAT Transactions"/>
    <s v="ZZ905"/>
    <s v="Huyton TC Holding"/>
    <s v=""/>
    <s v=""/>
    <s v=""/>
    <s v=""/>
    <n v="0"/>
    <s v="GE"/>
  </r>
  <r>
    <s v="MTBAL01"/>
    <s v="131830"/>
    <s v="NATIONAL EXPRESS LTD"/>
    <n v="202603"/>
    <x v="4"/>
    <x v="223"/>
    <s v="D101-20260430"/>
    <d v="2026-06-03T00:00:00"/>
    <n v="0"/>
    <s v="HH002"/>
    <s v="Holding account transfer out"/>
    <s v="ZZ905"/>
    <s v="Huyton TC Holding"/>
    <s v="OP035"/>
    <s v="Nat Express"/>
    <s v=""/>
    <s v=""/>
    <n v="28"/>
    <s v="GE"/>
  </r>
  <r>
    <s v="MTBAL01"/>
    <s v="131830"/>
    <s v="NATIONAL EXPRESS LTD"/>
    <n v="202603"/>
    <x v="4"/>
    <x v="223"/>
    <s v="D101-20260430"/>
    <d v="2026-06-03T00:00:00"/>
    <n v="0"/>
    <s v="HH003"/>
    <s v="Holding Account Commission"/>
    <s v="ZZ905"/>
    <s v="Huyton TC Holding"/>
    <s v="OP035"/>
    <s v="Nat Express"/>
    <s v=""/>
    <s v=""/>
    <n v="-3.36"/>
    <s v="GE"/>
  </r>
  <r>
    <s v="MTCAP01"/>
    <s v="134201"/>
    <s v="NETWORK RAIL INFRASTRUCTURE LTD"/>
    <n v="202603"/>
    <x v="2"/>
    <x v="224"/>
    <s v="1383275"/>
    <d v="2026-06-02T00:00:00"/>
    <n v="20051618"/>
    <s v="80305"/>
    <s v="Creditor VAT Transactions"/>
    <s v="WR125"/>
    <s v="Liverpool Baltic"/>
    <s v=""/>
    <s v=""/>
    <s v=""/>
    <s v=""/>
    <n v="14231.34"/>
    <s v="GE"/>
  </r>
  <r>
    <s v="MTCAP01"/>
    <s v="134201"/>
    <s v="NETWORK RAIL INFRASTRUCTURE LTD"/>
    <n v="202603"/>
    <x v="2"/>
    <x v="224"/>
    <s v="1383275"/>
    <d v="2026-06-02T00:00:00"/>
    <n v="20051618"/>
    <s v="C0412"/>
    <s v="Grip Stage 4 Design"/>
    <s v="WR125"/>
    <s v="Liverpool Baltic"/>
    <s v=""/>
    <s v=""/>
    <s v=""/>
    <s v=""/>
    <n v="71156.72"/>
    <s v="GE"/>
  </r>
  <r>
    <m/>
    <s v="136590"/>
    <s v="ADT FIRE AND SECURITY"/>
    <n v="202603"/>
    <x v="2"/>
    <x v="225"/>
    <s v="59682877"/>
    <d v="2026-04-01T00:00:00"/>
    <n v="0"/>
    <s v="30706"/>
    <s v="Fire and Safety Equipment/Maintenance"/>
    <s v="AMD02"/>
    <s v="Seacombe - Maintenance Delivery"/>
    <s v="NA"/>
    <s v="Not Asset Management"/>
    <s v=""/>
    <s v=""/>
    <n v="1379"/>
    <s v="CI"/>
  </r>
  <r>
    <m/>
    <s v="136590"/>
    <s v="ADT FIRE AND SECURITY"/>
    <n v="202603"/>
    <x v="2"/>
    <x v="225"/>
    <s v="59682877"/>
    <d v="2026-04-01T00:00:00"/>
    <n v="0"/>
    <s v="80305"/>
    <s v="Creditor VAT Transactions"/>
    <s v="AMD02"/>
    <s v="Seacombe - Maintenance Delivery"/>
    <s v=""/>
    <s v=""/>
    <s v=""/>
    <s v=""/>
    <n v="275.8"/>
    <s v="CI"/>
  </r>
  <r>
    <m/>
    <s v="136590"/>
    <s v="ADT FIRE AND SECURITY"/>
    <n v="202603"/>
    <x v="2"/>
    <x v="226"/>
    <s v="60066752"/>
    <d v="2026-06-05T00:00:00"/>
    <n v="20051821"/>
    <s v="30711"/>
    <s v="Alarm costs"/>
    <s v="AMD51"/>
    <s v="Bootle Hub Hub - Maintenance Delivery"/>
    <s v="NA"/>
    <s v="Not Asset Management"/>
    <s v=""/>
    <s v=""/>
    <n v="121"/>
    <s v="CI"/>
  </r>
  <r>
    <m/>
    <s v="136590"/>
    <s v="ADT FIRE AND SECURITY"/>
    <n v="202603"/>
    <x v="2"/>
    <x v="226"/>
    <s v="60066752"/>
    <d v="2026-06-05T00:00:00"/>
    <n v="20051821"/>
    <s v="80305"/>
    <s v="Creditor VAT Transactions"/>
    <s v="AMD51"/>
    <s v="Bootle Hub Hub - Maintenance Delivery"/>
    <s v=""/>
    <s v=""/>
    <s v=""/>
    <s v=""/>
    <n v="24.2"/>
    <s v="CI"/>
  </r>
  <r>
    <m/>
    <s v="136590"/>
    <s v="ADT FIRE AND SECURITY"/>
    <n v="202603"/>
    <x v="2"/>
    <x v="227"/>
    <s v="60069446"/>
    <d v="2026-06-10T00:00:00"/>
    <n v="20051933"/>
    <s v="30711"/>
    <s v="Alarm costs"/>
    <s v="AMD01"/>
    <s v="Pierhead - Maintenance Delivery"/>
    <s v="NA"/>
    <s v="Not Asset Management"/>
    <s v=""/>
    <s v=""/>
    <n v="472"/>
    <s v="CI"/>
  </r>
  <r>
    <m/>
    <s v="136590"/>
    <s v="ADT FIRE AND SECURITY"/>
    <n v="202603"/>
    <x v="2"/>
    <x v="227"/>
    <s v="60069446"/>
    <d v="2026-06-10T00:00:00"/>
    <n v="20051933"/>
    <s v="80305"/>
    <s v="Creditor VAT Transactions"/>
    <s v="AMD01"/>
    <s v="Pierhead - Maintenance Delivery"/>
    <s v=""/>
    <s v=""/>
    <s v=""/>
    <s v=""/>
    <n v="94.4"/>
    <s v="CI"/>
  </r>
  <r>
    <m/>
    <s v="136590"/>
    <s v="ADT FIRE AND SECURITY"/>
    <n v="202603"/>
    <x v="2"/>
    <x v="228"/>
    <s v="60070428"/>
    <d v="2026-06-11T00:00:00"/>
    <n v="20050090"/>
    <s v="30706"/>
    <s v="Fire and Safety Equipment/Maintenance"/>
    <s v="AMD01"/>
    <s v="Pierhead - Maintenance Delivery"/>
    <s v="NA"/>
    <s v="Not Asset Management"/>
    <s v=""/>
    <s v=""/>
    <n v="671.86"/>
    <s v="CI"/>
  </r>
  <r>
    <m/>
    <s v="136590"/>
    <s v="ADT FIRE AND SECURITY"/>
    <n v="202603"/>
    <x v="2"/>
    <x v="228"/>
    <s v="60070428"/>
    <d v="2026-06-11T00:00:00"/>
    <n v="20050090"/>
    <s v="30706"/>
    <s v="Fire and Safety Equipment/Maintenance"/>
    <s v="AMD02"/>
    <s v="Seacombe - Maintenance Delivery"/>
    <s v="NA"/>
    <s v="Not Asset Management"/>
    <s v=""/>
    <s v=""/>
    <n v="854.96"/>
    <s v="CI"/>
  </r>
  <r>
    <m/>
    <s v="136590"/>
    <s v="ADT FIRE AND SECURITY"/>
    <n v="202603"/>
    <x v="2"/>
    <x v="228"/>
    <s v="60070428"/>
    <d v="2026-06-11T00:00:00"/>
    <n v="20050090"/>
    <s v="30706"/>
    <s v="Fire and Safety Equipment/Maintenance"/>
    <s v="AMD03"/>
    <s v="Woodside - Maintenance Delivery"/>
    <s v="NA"/>
    <s v="Not Asset Management"/>
    <s v=""/>
    <s v=""/>
    <n v="462.52"/>
    <s v="CI"/>
  </r>
  <r>
    <m/>
    <s v="136590"/>
    <s v="ADT FIRE AND SECURITY"/>
    <n v="202603"/>
    <x v="2"/>
    <x v="228"/>
    <s v="60070428"/>
    <d v="2026-06-11T00:00:00"/>
    <n v="20050090"/>
    <s v="30706"/>
    <s v="Fire and Safety Equipment/Maintenance"/>
    <s v="AMD04"/>
    <s v="Eureka - Maintenance Delivery"/>
    <s v="NA"/>
    <s v="Not Asset Management"/>
    <s v=""/>
    <s v=""/>
    <n v="309.44"/>
    <s v="CI"/>
  </r>
  <r>
    <m/>
    <s v="136590"/>
    <s v="ADT FIRE AND SECURITY"/>
    <n v="202603"/>
    <x v="2"/>
    <x v="228"/>
    <s v="60070428"/>
    <d v="2026-06-11T00:00:00"/>
    <n v="20050090"/>
    <s v="30706"/>
    <s v="Fire and Safety Equipment/Maintenance"/>
    <s v="AMD50"/>
    <s v="Liverpool One Hub - Maintenance Delivery"/>
    <s v="NA"/>
    <s v="Not Asset Management"/>
    <s v=""/>
    <s v=""/>
    <n v="1447.84"/>
    <s v="CI"/>
  </r>
  <r>
    <m/>
    <s v="136590"/>
    <s v="ADT FIRE AND SECURITY"/>
    <n v="202603"/>
    <x v="2"/>
    <x v="228"/>
    <s v="60070428"/>
    <d v="2026-06-11T00:00:00"/>
    <n v="20050090"/>
    <s v="30706"/>
    <s v="Fire and Safety Equipment/Maintenance"/>
    <s v="AMD51"/>
    <s v="Bootle Hub Hub - Maintenance Delivery"/>
    <s v="NA"/>
    <s v="Not Asset Management"/>
    <s v=""/>
    <s v=""/>
    <n v="448.17"/>
    <s v="CI"/>
  </r>
  <r>
    <m/>
    <s v="136590"/>
    <s v="ADT FIRE AND SECURITY"/>
    <n v="202603"/>
    <x v="2"/>
    <x v="228"/>
    <s v="60070428"/>
    <d v="2026-06-11T00:00:00"/>
    <n v="20050090"/>
    <s v="30706"/>
    <s v="Fire and Safety Equipment/Maintenance"/>
    <s v="AMD53"/>
    <s v="St Helens  Hub - Maintenance Delivery"/>
    <s v="NA"/>
    <s v="Not Asset Management"/>
    <s v=""/>
    <s v=""/>
    <n v="40128.21"/>
    <s v="CI"/>
  </r>
  <r>
    <m/>
    <s v="136590"/>
    <s v="ADT FIRE AND SECURITY"/>
    <n v="202603"/>
    <x v="2"/>
    <x v="228"/>
    <s v="60070428"/>
    <d v="2026-06-11T00:00:00"/>
    <n v="20050090"/>
    <s v="30706"/>
    <s v="Fire and Safety Equipment/Maintenance"/>
    <s v="AMD54"/>
    <s v="Huyton  Hub - Maintenance Delivery"/>
    <s v="NA"/>
    <s v="Not Asset Management"/>
    <s v=""/>
    <s v=""/>
    <n v="427.55"/>
    <s v="CI"/>
  </r>
  <r>
    <m/>
    <s v="136590"/>
    <s v="ADT FIRE AND SECURITY"/>
    <n v="202603"/>
    <x v="2"/>
    <x v="228"/>
    <s v="60070428"/>
    <d v="2026-06-11T00:00:00"/>
    <n v="20050090"/>
    <s v="30706"/>
    <s v="Fire and Safety Equipment/Maintenance"/>
    <s v="AMD55"/>
    <s v="Queens Square Hub - Maintenance Delivery"/>
    <s v="NA"/>
    <s v="Not Asset Management"/>
    <s v=""/>
    <s v=""/>
    <n v="474.5"/>
    <s v="CI"/>
  </r>
  <r>
    <s v="CAG"/>
    <s v="136590"/>
    <s v="ADT FIRE AND SECURITY"/>
    <n v="202603"/>
    <x v="2"/>
    <x v="228"/>
    <s v="60070428"/>
    <d v="2026-06-11T00:00:00"/>
    <n v="20050090"/>
    <s v="30706"/>
    <s v="Fire and Safety Equipment/Maintenance"/>
    <s v="AM001"/>
    <s v="CA Mann Island"/>
    <s v="AS"/>
    <s v="Asset Management"/>
    <s v=""/>
    <s v=""/>
    <n v="853.95"/>
    <s v="CI"/>
  </r>
  <r>
    <m/>
    <s v="136590"/>
    <s v="ADT FIRE AND SECURITY"/>
    <n v="202603"/>
    <x v="2"/>
    <x v="228"/>
    <s v="60070428"/>
    <d v="2026-06-11T00:00:00"/>
    <n v="20050090"/>
    <s v="80305"/>
    <s v="Creditor VAT Transactions"/>
    <s v="AMD01"/>
    <s v="Pierhead - Maintenance Delivery"/>
    <s v=""/>
    <s v=""/>
    <s v=""/>
    <s v=""/>
    <n v="134.37"/>
    <s v="CI"/>
  </r>
  <r>
    <m/>
    <s v="136590"/>
    <s v="ADT FIRE AND SECURITY"/>
    <n v="202603"/>
    <x v="2"/>
    <x v="228"/>
    <s v="60070428"/>
    <d v="2026-06-11T00:00:00"/>
    <n v="20050090"/>
    <s v="80305"/>
    <s v="Creditor VAT Transactions"/>
    <s v="AMD02"/>
    <s v="Seacombe - Maintenance Delivery"/>
    <s v=""/>
    <s v=""/>
    <s v=""/>
    <s v=""/>
    <n v="170.99"/>
    <s v="CI"/>
  </r>
  <r>
    <m/>
    <s v="136590"/>
    <s v="ADT FIRE AND SECURITY"/>
    <n v="202603"/>
    <x v="2"/>
    <x v="228"/>
    <s v="60070428"/>
    <d v="2026-06-11T00:00:00"/>
    <n v="20050090"/>
    <s v="80305"/>
    <s v="Creditor VAT Transactions"/>
    <s v="AMD03"/>
    <s v="Woodside - Maintenance Delivery"/>
    <s v=""/>
    <s v=""/>
    <s v=""/>
    <s v=""/>
    <n v="92.5"/>
    <s v="CI"/>
  </r>
  <r>
    <m/>
    <s v="136590"/>
    <s v="ADT FIRE AND SECURITY"/>
    <n v="202603"/>
    <x v="2"/>
    <x v="228"/>
    <s v="60070428"/>
    <d v="2026-06-11T00:00:00"/>
    <n v="20050090"/>
    <s v="80305"/>
    <s v="Creditor VAT Transactions"/>
    <s v="AMD04"/>
    <s v="Eureka - Maintenance Delivery"/>
    <s v=""/>
    <s v=""/>
    <s v=""/>
    <s v=""/>
    <n v="61.89"/>
    <s v="CI"/>
  </r>
  <r>
    <m/>
    <s v="136590"/>
    <s v="ADT FIRE AND SECURITY"/>
    <n v="202603"/>
    <x v="2"/>
    <x v="228"/>
    <s v="60070428"/>
    <d v="2026-06-11T00:00:00"/>
    <n v="20050090"/>
    <s v="80305"/>
    <s v="Creditor VAT Transactions"/>
    <s v="AMD50"/>
    <s v="Liverpool One Hub - Maintenance Delivery"/>
    <s v=""/>
    <s v=""/>
    <s v=""/>
    <s v=""/>
    <n v="289.57"/>
    <s v="CI"/>
  </r>
  <r>
    <m/>
    <s v="136590"/>
    <s v="ADT FIRE AND SECURITY"/>
    <n v="202603"/>
    <x v="2"/>
    <x v="228"/>
    <s v="60070428"/>
    <d v="2026-06-11T00:00:00"/>
    <n v="20050090"/>
    <s v="80305"/>
    <s v="Creditor VAT Transactions"/>
    <s v="AMD51"/>
    <s v="Bootle Hub Hub - Maintenance Delivery"/>
    <s v=""/>
    <s v=""/>
    <s v=""/>
    <s v=""/>
    <n v="89.64"/>
    <s v="CI"/>
  </r>
  <r>
    <m/>
    <s v="136590"/>
    <s v="ADT FIRE AND SECURITY"/>
    <n v="202603"/>
    <x v="2"/>
    <x v="228"/>
    <s v="60070428"/>
    <d v="2026-06-11T00:00:00"/>
    <n v="20050090"/>
    <s v="80305"/>
    <s v="Creditor VAT Transactions"/>
    <s v="AMD53"/>
    <s v="St Helens  Hub - Maintenance Delivery"/>
    <s v=""/>
    <s v=""/>
    <s v=""/>
    <s v=""/>
    <n v="8025.64"/>
    <s v="CI"/>
  </r>
  <r>
    <m/>
    <s v="136590"/>
    <s v="ADT FIRE AND SECURITY"/>
    <n v="202603"/>
    <x v="2"/>
    <x v="228"/>
    <s v="60070428"/>
    <d v="2026-06-11T00:00:00"/>
    <n v="20050090"/>
    <s v="80305"/>
    <s v="Creditor VAT Transactions"/>
    <s v="AMD54"/>
    <s v="Huyton  Hub - Maintenance Delivery"/>
    <s v=""/>
    <s v=""/>
    <s v=""/>
    <s v=""/>
    <n v="85.51"/>
    <s v="CI"/>
  </r>
  <r>
    <m/>
    <s v="136590"/>
    <s v="ADT FIRE AND SECURITY"/>
    <n v="202603"/>
    <x v="2"/>
    <x v="228"/>
    <s v="60070428"/>
    <d v="2026-06-11T00:00:00"/>
    <n v="20050090"/>
    <s v="80305"/>
    <s v="Creditor VAT Transactions"/>
    <s v="AMD55"/>
    <s v="Queens Square Hub - Maintenance Delivery"/>
    <s v=""/>
    <s v=""/>
    <s v=""/>
    <s v=""/>
    <n v="94.9"/>
    <s v="CI"/>
  </r>
  <r>
    <s v="CAG"/>
    <s v="136590"/>
    <s v="ADT FIRE AND SECURITY"/>
    <n v="202603"/>
    <x v="2"/>
    <x v="228"/>
    <s v="60070428"/>
    <d v="2026-06-11T00:00:00"/>
    <n v="20050090"/>
    <s v="80305"/>
    <s v="Creditor VAT Transactions"/>
    <s v="AM001"/>
    <s v="CA Mann Island"/>
    <s v=""/>
    <s v=""/>
    <s v=""/>
    <s v=""/>
    <n v="170.79"/>
    <s v="CI"/>
  </r>
  <r>
    <m/>
    <s v="141313"/>
    <s v="CARLISLE SECURITY SERVICES LTD"/>
    <n v="202603"/>
    <x v="2"/>
    <x v="229"/>
    <s v="CI-5618"/>
    <d v="2026-05-31T00:00:00"/>
    <n v="20051831"/>
    <s v="30102"/>
    <s v="Responsive Premises Repairs and Maintenance"/>
    <s v="AMD52"/>
    <s v="Birkenhead Hub - Maintenance Delivery"/>
    <s v="NA"/>
    <s v="Not Asset Management"/>
    <s v=""/>
    <s v=""/>
    <n v="1712.66"/>
    <s v="GE"/>
  </r>
  <r>
    <m/>
    <s v="141313"/>
    <s v="CARLISLE SECURITY SERVICES LTD"/>
    <n v="202603"/>
    <x v="2"/>
    <x v="229"/>
    <s v="CI-5618"/>
    <d v="2026-05-31T00:00:00"/>
    <n v="20051831"/>
    <s v="80305"/>
    <s v="Creditor VAT Transactions"/>
    <s v="AMD52"/>
    <s v="Birkenhead Hub - Maintenance Delivery"/>
    <s v=""/>
    <s v=""/>
    <s v=""/>
    <s v=""/>
    <n v="342.53"/>
    <s v="GE"/>
  </r>
  <r>
    <s v="CAG"/>
    <s v="141313"/>
    <s v="CARLISLE SECURITY SERVICES LTD"/>
    <n v="202603"/>
    <x v="2"/>
    <x v="230"/>
    <s v="SI-18548"/>
    <d v="2026-05-20T00:00:00"/>
    <n v="20049693"/>
    <s v="30701"/>
    <s v="Cleaning"/>
    <s v="AM001"/>
    <s v="CA Mann Island"/>
    <s v="AS"/>
    <s v="Asset Management"/>
    <s v=""/>
    <s v=""/>
    <n v="1120.8900000000001"/>
    <s v="GE"/>
  </r>
  <r>
    <s v="CAG"/>
    <s v="141313"/>
    <s v="CARLISLE SECURITY SERVICES LTD"/>
    <n v="202603"/>
    <x v="2"/>
    <x v="230"/>
    <s v="SI-18548"/>
    <d v="2026-05-20T00:00:00"/>
    <n v="20049693"/>
    <s v="30701"/>
    <s v="Cleaning"/>
    <s v="HB001"/>
    <s v="Bus Station Liverpool One"/>
    <s v="AS"/>
    <s v="Asset Management"/>
    <s v=""/>
    <s v=""/>
    <n v="10257.84"/>
    <s v="GE"/>
  </r>
  <r>
    <s v="CAG"/>
    <s v="141313"/>
    <s v="CARLISLE SECURITY SERVICES LTD"/>
    <n v="202603"/>
    <x v="2"/>
    <x v="230"/>
    <s v="SI-18548"/>
    <d v="2026-05-20T00:00:00"/>
    <n v="20049693"/>
    <s v="30701"/>
    <s v="Cleaning"/>
    <s v="HB002"/>
    <s v="Bus Station Bootle Strand"/>
    <s v="AS"/>
    <s v="Asset Management"/>
    <s v=""/>
    <s v=""/>
    <n v="8126.49"/>
    <s v="GE"/>
  </r>
  <r>
    <s v="CAG"/>
    <s v="141313"/>
    <s v="CARLISLE SECURITY SERVICES LTD"/>
    <n v="202603"/>
    <x v="2"/>
    <x v="230"/>
    <s v="SI-18548"/>
    <d v="2026-05-20T00:00:00"/>
    <n v="20049693"/>
    <s v="30701"/>
    <s v="Cleaning"/>
    <s v="HB003"/>
    <s v="Bus Station Birkenhead"/>
    <s v="AS"/>
    <s v="Asset Management"/>
    <s v=""/>
    <s v=""/>
    <n v="8529.17"/>
    <s v="GE"/>
  </r>
  <r>
    <s v="CAG"/>
    <s v="141313"/>
    <s v="CARLISLE SECURITY SERVICES LTD"/>
    <n v="202603"/>
    <x v="2"/>
    <x v="230"/>
    <s v="SI-18548"/>
    <d v="2026-05-20T00:00:00"/>
    <n v="20049693"/>
    <s v="30701"/>
    <s v="Cleaning"/>
    <s v="HB004"/>
    <s v="Bus Station St Helens"/>
    <s v="AS"/>
    <s v="Asset Management"/>
    <s v=""/>
    <s v=""/>
    <n v="8126.49"/>
    <s v="GE"/>
  </r>
  <r>
    <s v="CAG"/>
    <s v="141313"/>
    <s v="CARLISLE SECURITY SERVICES LTD"/>
    <n v="202603"/>
    <x v="2"/>
    <x v="230"/>
    <s v="SI-18548"/>
    <d v="2026-05-20T00:00:00"/>
    <n v="20049693"/>
    <s v="30701"/>
    <s v="Cleaning"/>
    <s v="HB005"/>
    <s v="Bus Station Huyton"/>
    <s v="AS"/>
    <s v="Asset Management"/>
    <s v=""/>
    <s v=""/>
    <n v="8126.49"/>
    <s v="GE"/>
  </r>
  <r>
    <s v="CAG"/>
    <s v="141313"/>
    <s v="CARLISLE SECURITY SERVICES LTD"/>
    <n v="202603"/>
    <x v="2"/>
    <x v="230"/>
    <s v="SI-18548"/>
    <d v="2026-05-20T00:00:00"/>
    <n v="20049693"/>
    <s v="30701"/>
    <s v="Cleaning"/>
    <s v="HB006"/>
    <s v="Bus Station Queen Square"/>
    <s v="AS"/>
    <s v="Asset Management"/>
    <s v=""/>
    <s v=""/>
    <n v="10078.77"/>
    <s v="GE"/>
  </r>
  <r>
    <s v="CAG"/>
    <s v="141313"/>
    <s v="CARLISLE SECURITY SERVICES LTD"/>
    <n v="202603"/>
    <x v="2"/>
    <x v="230"/>
    <s v="SI-18548"/>
    <d v="2026-05-20T00:00:00"/>
    <n v="20049693"/>
    <s v="30701"/>
    <s v="Cleaning"/>
    <s v="HB007"/>
    <s v="Bus Station Heswall"/>
    <s v="AS"/>
    <s v="Asset Management"/>
    <s v=""/>
    <s v=""/>
    <n v="369.96"/>
    <s v="GE"/>
  </r>
  <r>
    <s v="CAG"/>
    <s v="141313"/>
    <s v="CARLISLE SECURITY SERVICES LTD"/>
    <n v="202603"/>
    <x v="2"/>
    <x v="230"/>
    <s v="SI-18548"/>
    <d v="2026-05-20T00:00:00"/>
    <n v="20049693"/>
    <s v="30701"/>
    <s v="Cleaning"/>
    <s v="HB008"/>
    <s v="Bus Station Earlestown"/>
    <s v="AS"/>
    <s v="Asset Management"/>
    <s v=""/>
    <s v=""/>
    <n v="739.92"/>
    <s v="GE"/>
  </r>
  <r>
    <s v="CAG"/>
    <s v="141313"/>
    <s v="CARLISLE SECURITY SERVICES LTD"/>
    <n v="202603"/>
    <x v="2"/>
    <x v="230"/>
    <s v="SI-18548"/>
    <d v="2026-05-20T00:00:00"/>
    <n v="20049693"/>
    <s v="30701"/>
    <s v="Cleaning"/>
    <s v="HB009"/>
    <s v="Bus Station Prescot"/>
    <s v="AS"/>
    <s v="Asset Management"/>
    <s v=""/>
    <s v=""/>
    <n v="554.94000000000005"/>
    <s v="GE"/>
  </r>
  <r>
    <s v="CAG"/>
    <s v="141313"/>
    <s v="CARLISLE SECURITY SERVICES LTD"/>
    <n v="202603"/>
    <x v="2"/>
    <x v="230"/>
    <s v="SI-18548"/>
    <d v="2026-05-20T00:00:00"/>
    <n v="20049693"/>
    <s v="30701"/>
    <s v="Cleaning"/>
    <s v="HB011"/>
    <s v="Other Bus Stops"/>
    <s v="AS"/>
    <s v="Asset Management"/>
    <s v=""/>
    <s v=""/>
    <n v="1479.84"/>
    <s v="GE"/>
  </r>
  <r>
    <s v="CAG"/>
    <s v="141313"/>
    <s v="CARLISLE SECURITY SERVICES LTD"/>
    <n v="202603"/>
    <x v="2"/>
    <x v="230"/>
    <s v="SI-18548"/>
    <d v="2026-05-20T00:00:00"/>
    <n v="20049693"/>
    <s v="30701"/>
    <s v="Cleaning"/>
    <s v="RS002"/>
    <s v="Kirkby Park &amp; Ride"/>
    <s v="AS"/>
    <s v="Asset Management"/>
    <s v=""/>
    <s v=""/>
    <n v="184.98"/>
    <s v="GE"/>
  </r>
  <r>
    <s v="CAG"/>
    <s v="141313"/>
    <s v="CARLISLE SECURITY SERVICES LTD"/>
    <n v="202603"/>
    <x v="2"/>
    <x v="230"/>
    <s v="SI-18548"/>
    <d v="2026-05-20T00:00:00"/>
    <n v="20049693"/>
    <s v="30701"/>
    <s v="Cleaning"/>
    <s v="RS003"/>
    <s v="Whiston Rail Park &amp; Ride"/>
    <s v="AS"/>
    <s v="Asset Management"/>
    <s v=""/>
    <s v=""/>
    <n v="369.96"/>
    <s v="GE"/>
  </r>
  <r>
    <s v="CAG"/>
    <s v="141313"/>
    <s v="CARLISLE SECURITY SERVICES LTD"/>
    <n v="202603"/>
    <x v="2"/>
    <x v="230"/>
    <s v="SI-18548"/>
    <d v="2026-05-20T00:00:00"/>
    <n v="20049693"/>
    <s v="80305"/>
    <s v="Creditor VAT Transactions"/>
    <s v="AM001"/>
    <s v="CA Mann Island"/>
    <s v=""/>
    <s v=""/>
    <s v=""/>
    <s v=""/>
    <n v="224.18"/>
    <s v="GE"/>
  </r>
  <r>
    <s v="CAG"/>
    <s v="141313"/>
    <s v="CARLISLE SECURITY SERVICES LTD"/>
    <n v="202603"/>
    <x v="2"/>
    <x v="230"/>
    <s v="SI-18548"/>
    <d v="2026-05-20T00:00:00"/>
    <n v="20049693"/>
    <s v="80305"/>
    <s v="Creditor VAT Transactions"/>
    <s v="HB001"/>
    <s v="Bus Station Liverpool One"/>
    <s v=""/>
    <s v=""/>
    <s v=""/>
    <s v=""/>
    <n v="2051.5700000000002"/>
    <s v="GE"/>
  </r>
  <r>
    <s v="CAG"/>
    <s v="141313"/>
    <s v="CARLISLE SECURITY SERVICES LTD"/>
    <n v="202603"/>
    <x v="2"/>
    <x v="230"/>
    <s v="SI-18548"/>
    <d v="2026-05-20T00:00:00"/>
    <n v="20049693"/>
    <s v="80305"/>
    <s v="Creditor VAT Transactions"/>
    <s v="HB002"/>
    <s v="Bus Station Bootle Strand"/>
    <s v=""/>
    <s v=""/>
    <s v=""/>
    <s v=""/>
    <n v="1625.3"/>
    <s v="GE"/>
  </r>
  <r>
    <s v="CAG"/>
    <s v="141313"/>
    <s v="CARLISLE SECURITY SERVICES LTD"/>
    <n v="202603"/>
    <x v="2"/>
    <x v="230"/>
    <s v="SI-18548"/>
    <d v="2026-05-20T00:00:00"/>
    <n v="20049693"/>
    <s v="80305"/>
    <s v="Creditor VAT Transactions"/>
    <s v="HB003"/>
    <s v="Bus Station Birkenhead"/>
    <s v=""/>
    <s v=""/>
    <s v=""/>
    <s v=""/>
    <n v="1705.83"/>
    <s v="GE"/>
  </r>
  <r>
    <s v="CAG"/>
    <s v="141313"/>
    <s v="CARLISLE SECURITY SERVICES LTD"/>
    <n v="202603"/>
    <x v="2"/>
    <x v="230"/>
    <s v="SI-18548"/>
    <d v="2026-05-20T00:00:00"/>
    <n v="20049693"/>
    <s v="80305"/>
    <s v="Creditor VAT Transactions"/>
    <s v="HB004"/>
    <s v="Bus Station St Helens"/>
    <s v=""/>
    <s v=""/>
    <s v=""/>
    <s v=""/>
    <n v="1625.3"/>
    <s v="GE"/>
  </r>
  <r>
    <s v="CAG"/>
    <s v="141313"/>
    <s v="CARLISLE SECURITY SERVICES LTD"/>
    <n v="202603"/>
    <x v="2"/>
    <x v="230"/>
    <s v="SI-18548"/>
    <d v="2026-05-20T00:00:00"/>
    <n v="20049693"/>
    <s v="80305"/>
    <s v="Creditor VAT Transactions"/>
    <s v="HB005"/>
    <s v="Bus Station Huyton"/>
    <s v=""/>
    <s v=""/>
    <s v=""/>
    <s v=""/>
    <n v="1625.3"/>
    <s v="GE"/>
  </r>
  <r>
    <s v="CAG"/>
    <s v="141313"/>
    <s v="CARLISLE SECURITY SERVICES LTD"/>
    <n v="202603"/>
    <x v="2"/>
    <x v="230"/>
    <s v="SI-18548"/>
    <d v="2026-05-20T00:00:00"/>
    <n v="20049693"/>
    <s v="80305"/>
    <s v="Creditor VAT Transactions"/>
    <s v="HB006"/>
    <s v="Bus Station Queen Square"/>
    <s v=""/>
    <s v=""/>
    <s v=""/>
    <s v=""/>
    <n v="2015.75"/>
    <s v="GE"/>
  </r>
  <r>
    <s v="CAG"/>
    <s v="141313"/>
    <s v="CARLISLE SECURITY SERVICES LTD"/>
    <n v="202603"/>
    <x v="2"/>
    <x v="230"/>
    <s v="SI-18548"/>
    <d v="2026-05-20T00:00:00"/>
    <n v="20049693"/>
    <s v="80305"/>
    <s v="Creditor VAT Transactions"/>
    <s v="HB007"/>
    <s v="Bus Station Heswall"/>
    <s v=""/>
    <s v=""/>
    <s v=""/>
    <s v=""/>
    <n v="73.989999999999995"/>
    <s v="GE"/>
  </r>
  <r>
    <s v="CAG"/>
    <s v="141313"/>
    <s v="CARLISLE SECURITY SERVICES LTD"/>
    <n v="202603"/>
    <x v="2"/>
    <x v="230"/>
    <s v="SI-18548"/>
    <d v="2026-05-20T00:00:00"/>
    <n v="20049693"/>
    <s v="80305"/>
    <s v="Creditor VAT Transactions"/>
    <s v="HB008"/>
    <s v="Bus Station Earlestown"/>
    <s v=""/>
    <s v=""/>
    <s v=""/>
    <s v=""/>
    <n v="147.97999999999999"/>
    <s v="GE"/>
  </r>
  <r>
    <s v="CAG"/>
    <s v="141313"/>
    <s v="CARLISLE SECURITY SERVICES LTD"/>
    <n v="202603"/>
    <x v="2"/>
    <x v="230"/>
    <s v="SI-18548"/>
    <d v="2026-05-20T00:00:00"/>
    <n v="20049693"/>
    <s v="80305"/>
    <s v="Creditor VAT Transactions"/>
    <s v="HB009"/>
    <s v="Bus Station Prescot"/>
    <s v=""/>
    <s v=""/>
    <s v=""/>
    <s v=""/>
    <n v="110.99"/>
    <s v="GE"/>
  </r>
  <r>
    <s v="CAG"/>
    <s v="141313"/>
    <s v="CARLISLE SECURITY SERVICES LTD"/>
    <n v="202603"/>
    <x v="2"/>
    <x v="230"/>
    <s v="SI-18548"/>
    <d v="2026-05-20T00:00:00"/>
    <n v="20049693"/>
    <s v="80305"/>
    <s v="Creditor VAT Transactions"/>
    <s v="HB011"/>
    <s v="Other Bus Stops"/>
    <s v=""/>
    <s v=""/>
    <s v=""/>
    <s v=""/>
    <n v="295.97000000000003"/>
    <s v="GE"/>
  </r>
  <r>
    <s v="CAG"/>
    <s v="141313"/>
    <s v="CARLISLE SECURITY SERVICES LTD"/>
    <n v="202603"/>
    <x v="2"/>
    <x v="230"/>
    <s v="SI-18548"/>
    <d v="2026-05-20T00:00:00"/>
    <n v="20049693"/>
    <s v="80305"/>
    <s v="Creditor VAT Transactions"/>
    <s v="RS002"/>
    <s v="Kirkby Park &amp; Ride"/>
    <s v=""/>
    <s v=""/>
    <s v=""/>
    <s v=""/>
    <n v="37"/>
    <s v="GE"/>
  </r>
  <r>
    <s v="CAG"/>
    <s v="141313"/>
    <s v="CARLISLE SECURITY SERVICES LTD"/>
    <n v="202603"/>
    <x v="2"/>
    <x v="230"/>
    <s v="SI-18548"/>
    <d v="2026-05-20T00:00:00"/>
    <n v="20049693"/>
    <s v="80305"/>
    <s v="Creditor VAT Transactions"/>
    <s v="RS003"/>
    <s v="Whiston Rail Park &amp; Ride"/>
    <s v=""/>
    <s v=""/>
    <s v=""/>
    <s v=""/>
    <n v="73.989999999999995"/>
    <s v="GE"/>
  </r>
  <r>
    <s v="CAG"/>
    <s v="141313"/>
    <s v="CARLISLE SECURITY SERVICES LTD"/>
    <n v="202603"/>
    <x v="2"/>
    <x v="231"/>
    <s v="SI-19148"/>
    <d v="2026-06-18T00:00:00"/>
    <n v="20052028"/>
    <s v="30701"/>
    <s v="Cleaning"/>
    <s v="AM001"/>
    <s v="CA Mann Island"/>
    <s v="NA"/>
    <s v="Not Asset Management"/>
    <s v=""/>
    <s v=""/>
    <n v="1195.04"/>
    <s v="GE"/>
  </r>
  <r>
    <s v="CAG"/>
    <s v="141313"/>
    <s v="CARLISLE SECURITY SERVICES LTD"/>
    <n v="202603"/>
    <x v="2"/>
    <x v="231"/>
    <s v="SI-19148"/>
    <d v="2026-06-18T00:00:00"/>
    <n v="20052028"/>
    <s v="30701"/>
    <s v="Cleaning"/>
    <s v="HB001"/>
    <s v="Bus Station Liverpool One"/>
    <s v="NA"/>
    <s v="Not Asset Management"/>
    <s v=""/>
    <s v=""/>
    <n v="11054.12"/>
    <s v="GE"/>
  </r>
  <r>
    <s v="CAG"/>
    <s v="141313"/>
    <s v="CARLISLE SECURITY SERVICES LTD"/>
    <n v="202603"/>
    <x v="2"/>
    <x v="231"/>
    <s v="SI-19148"/>
    <d v="2026-06-18T00:00:00"/>
    <n v="20052028"/>
    <s v="30701"/>
    <s v="Cleaning"/>
    <s v="HB002"/>
    <s v="Bus Station Bootle Strand"/>
    <s v="NA"/>
    <s v="Not Asset Management"/>
    <s v=""/>
    <s v=""/>
    <n v="8664.0400000000009"/>
    <s v="GE"/>
  </r>
  <r>
    <s v="CAG"/>
    <s v="141313"/>
    <s v="CARLISLE SECURITY SERVICES LTD"/>
    <n v="202603"/>
    <x v="2"/>
    <x v="231"/>
    <s v="SI-19148"/>
    <d v="2026-06-18T00:00:00"/>
    <n v="20052028"/>
    <s v="30701"/>
    <s v="Cleaning"/>
    <s v="HB003"/>
    <s v="Bus Station Birkenhead"/>
    <s v="NA"/>
    <s v="Not Asset Management"/>
    <s v=""/>
    <s v=""/>
    <n v="9090.84"/>
    <s v="GE"/>
  </r>
  <r>
    <s v="CAG"/>
    <s v="141313"/>
    <s v="CARLISLE SECURITY SERVICES LTD"/>
    <n v="202603"/>
    <x v="2"/>
    <x v="231"/>
    <s v="SI-19148"/>
    <d v="2026-06-18T00:00:00"/>
    <n v="20052028"/>
    <s v="30701"/>
    <s v="Cleaning"/>
    <s v="HB004"/>
    <s v="Bus Station St Helens"/>
    <s v="NA"/>
    <s v="Not Asset Management"/>
    <s v=""/>
    <s v=""/>
    <n v="8605.35"/>
    <s v="GE"/>
  </r>
  <r>
    <s v="CAG"/>
    <s v="141313"/>
    <s v="CARLISLE SECURITY SERVICES LTD"/>
    <n v="202603"/>
    <x v="2"/>
    <x v="231"/>
    <s v="SI-19148"/>
    <d v="2026-06-18T00:00:00"/>
    <n v="20052028"/>
    <s v="30701"/>
    <s v="Cleaning"/>
    <s v="HB005"/>
    <s v="Bus Station Huyton"/>
    <s v="NA"/>
    <s v="Not Asset Management"/>
    <s v=""/>
    <s v=""/>
    <n v="8664.0400000000009"/>
    <s v="GE"/>
  </r>
  <r>
    <s v="CAG"/>
    <s v="141313"/>
    <s v="CARLISLE SECURITY SERVICES LTD"/>
    <n v="202603"/>
    <x v="2"/>
    <x v="231"/>
    <s v="SI-19148"/>
    <d v="2026-06-18T00:00:00"/>
    <n v="20052028"/>
    <s v="30701"/>
    <s v="Cleaning"/>
    <s v="HB006"/>
    <s v="Bus Station Queen Square"/>
    <s v="NA"/>
    <s v="Not Asset Management"/>
    <s v=""/>
    <s v=""/>
    <n v="10744.69"/>
    <s v="GE"/>
  </r>
  <r>
    <s v="CAG"/>
    <s v="141313"/>
    <s v="CARLISLE SECURITY SERVICES LTD"/>
    <n v="202603"/>
    <x v="2"/>
    <x v="231"/>
    <s v="SI-19148"/>
    <d v="2026-06-18T00:00:00"/>
    <n v="20052028"/>
    <s v="30701"/>
    <s v="Cleaning"/>
    <s v="HB007"/>
    <s v="Bus Station Heswall"/>
    <s v="NA"/>
    <s v="Not Asset Management"/>
    <s v=""/>
    <s v=""/>
    <n v="385.92"/>
    <s v="GE"/>
  </r>
  <r>
    <s v="CAG"/>
    <s v="141313"/>
    <s v="CARLISLE SECURITY SERVICES LTD"/>
    <n v="202603"/>
    <x v="2"/>
    <x v="231"/>
    <s v="SI-19148"/>
    <d v="2026-06-18T00:00:00"/>
    <n v="20052028"/>
    <s v="30701"/>
    <s v="Cleaning"/>
    <s v="HB008"/>
    <s v="Bus Station Earlestown"/>
    <s v="NA"/>
    <s v="Not Asset Management"/>
    <s v=""/>
    <s v=""/>
    <n v="771.84"/>
    <s v="GE"/>
  </r>
  <r>
    <s v="CAG"/>
    <s v="141313"/>
    <s v="CARLISLE SECURITY SERVICES LTD"/>
    <n v="202603"/>
    <x v="2"/>
    <x v="231"/>
    <s v="SI-19148"/>
    <d v="2026-06-18T00:00:00"/>
    <n v="20052028"/>
    <s v="30701"/>
    <s v="Cleaning"/>
    <s v="HB009"/>
    <s v="Bus Station Prescot"/>
    <s v="NA"/>
    <s v="Not Asset Management"/>
    <s v=""/>
    <s v=""/>
    <n v="578.88"/>
    <s v="GE"/>
  </r>
  <r>
    <s v="CAG"/>
    <s v="141313"/>
    <s v="CARLISLE SECURITY SERVICES LTD"/>
    <n v="202603"/>
    <x v="2"/>
    <x v="231"/>
    <s v="SI-19148"/>
    <d v="2026-06-18T00:00:00"/>
    <n v="20052028"/>
    <s v="30701"/>
    <s v="Cleaning"/>
    <s v="HB010"/>
    <s v="Bus Station Kirkby"/>
    <s v="NA"/>
    <s v="Not Asset Management"/>
    <s v=""/>
    <s v=""/>
    <n v="192.96"/>
    <s v="GE"/>
  </r>
  <r>
    <s v="CAG"/>
    <s v="141313"/>
    <s v="CARLISLE SECURITY SERVICES LTD"/>
    <n v="202603"/>
    <x v="2"/>
    <x v="231"/>
    <s v="SI-19148"/>
    <d v="2026-06-18T00:00:00"/>
    <n v="20052028"/>
    <s v="30701"/>
    <s v="Cleaning"/>
    <s v="HB011"/>
    <s v="Other Bus Stops"/>
    <s v="NA"/>
    <s v="Not Asset Management"/>
    <s v=""/>
    <s v=""/>
    <n v="1350.75"/>
    <s v="GE"/>
  </r>
  <r>
    <s v="CAG"/>
    <s v="141313"/>
    <s v="CARLISLE SECURITY SERVICES LTD"/>
    <n v="202603"/>
    <x v="2"/>
    <x v="231"/>
    <s v="SI-19148"/>
    <d v="2026-06-18T00:00:00"/>
    <n v="20052028"/>
    <s v="30701"/>
    <s v="Cleaning"/>
    <s v="RS002"/>
    <s v="Kirkby Park &amp; Ride"/>
    <s v="NA"/>
    <s v="Not Asset Management"/>
    <s v=""/>
    <s v=""/>
    <n v="192.96"/>
    <s v="GE"/>
  </r>
  <r>
    <s v="CAG"/>
    <s v="141313"/>
    <s v="CARLISLE SECURITY SERVICES LTD"/>
    <n v="202603"/>
    <x v="2"/>
    <x v="231"/>
    <s v="SI-19148"/>
    <d v="2026-06-18T00:00:00"/>
    <n v="20052028"/>
    <s v="30701"/>
    <s v="Cleaning"/>
    <s v="RS003"/>
    <s v="Whiston Rail Park &amp; Ride"/>
    <s v="NA"/>
    <s v="Not Asset Management"/>
    <s v=""/>
    <s v=""/>
    <n v="385.92"/>
    <s v="GE"/>
  </r>
  <r>
    <s v="CAG"/>
    <s v="141313"/>
    <s v="CARLISLE SECURITY SERVICES LTD"/>
    <n v="202603"/>
    <x v="2"/>
    <x v="231"/>
    <s v="SI-19148"/>
    <d v="2026-06-18T00:00:00"/>
    <n v="20052028"/>
    <s v="80305"/>
    <s v="Creditor VAT Transactions"/>
    <s v="AM001"/>
    <s v="CA Mann Island"/>
    <s v=""/>
    <s v=""/>
    <s v=""/>
    <s v=""/>
    <n v="239.01"/>
    <s v="GE"/>
  </r>
  <r>
    <s v="CAG"/>
    <s v="141313"/>
    <s v="CARLISLE SECURITY SERVICES LTD"/>
    <n v="202603"/>
    <x v="2"/>
    <x v="231"/>
    <s v="SI-19148"/>
    <d v="2026-06-18T00:00:00"/>
    <n v="20052028"/>
    <s v="80305"/>
    <s v="Creditor VAT Transactions"/>
    <s v="HB001"/>
    <s v="Bus Station Liverpool One"/>
    <s v=""/>
    <s v=""/>
    <s v=""/>
    <s v=""/>
    <n v="2210.8200000000002"/>
    <s v="GE"/>
  </r>
  <r>
    <s v="CAG"/>
    <s v="141313"/>
    <s v="CARLISLE SECURITY SERVICES LTD"/>
    <n v="202603"/>
    <x v="2"/>
    <x v="231"/>
    <s v="SI-19148"/>
    <d v="2026-06-18T00:00:00"/>
    <n v="20052028"/>
    <s v="80305"/>
    <s v="Creditor VAT Transactions"/>
    <s v="HB002"/>
    <s v="Bus Station Bootle Strand"/>
    <s v=""/>
    <s v=""/>
    <s v=""/>
    <s v=""/>
    <n v="1732.81"/>
    <s v="GE"/>
  </r>
  <r>
    <s v="CAG"/>
    <s v="141313"/>
    <s v="CARLISLE SECURITY SERVICES LTD"/>
    <n v="202603"/>
    <x v="2"/>
    <x v="231"/>
    <s v="SI-19148"/>
    <d v="2026-06-18T00:00:00"/>
    <n v="20052028"/>
    <s v="80305"/>
    <s v="Creditor VAT Transactions"/>
    <s v="HB003"/>
    <s v="Bus Station Birkenhead"/>
    <s v=""/>
    <s v=""/>
    <s v=""/>
    <s v=""/>
    <n v="1818.17"/>
    <s v="GE"/>
  </r>
  <r>
    <s v="CAG"/>
    <s v="141313"/>
    <s v="CARLISLE SECURITY SERVICES LTD"/>
    <n v="202603"/>
    <x v="2"/>
    <x v="231"/>
    <s v="SI-19148"/>
    <d v="2026-06-18T00:00:00"/>
    <n v="20052028"/>
    <s v="80305"/>
    <s v="Creditor VAT Transactions"/>
    <s v="HB004"/>
    <s v="Bus Station St Helens"/>
    <s v=""/>
    <s v=""/>
    <s v=""/>
    <s v=""/>
    <n v="1721.07"/>
    <s v="GE"/>
  </r>
  <r>
    <s v="CAG"/>
    <s v="141313"/>
    <s v="CARLISLE SECURITY SERVICES LTD"/>
    <n v="202603"/>
    <x v="2"/>
    <x v="231"/>
    <s v="SI-19148"/>
    <d v="2026-06-18T00:00:00"/>
    <n v="20052028"/>
    <s v="80305"/>
    <s v="Creditor VAT Transactions"/>
    <s v="HB005"/>
    <s v="Bus Station Huyton"/>
    <s v=""/>
    <s v=""/>
    <s v=""/>
    <s v=""/>
    <n v="1732.81"/>
    <s v="GE"/>
  </r>
  <r>
    <s v="CAG"/>
    <s v="141313"/>
    <s v="CARLISLE SECURITY SERVICES LTD"/>
    <n v="202603"/>
    <x v="2"/>
    <x v="231"/>
    <s v="SI-19148"/>
    <d v="2026-06-18T00:00:00"/>
    <n v="20052028"/>
    <s v="80305"/>
    <s v="Creditor VAT Transactions"/>
    <s v="HB006"/>
    <s v="Bus Station Queen Square"/>
    <s v=""/>
    <s v=""/>
    <s v=""/>
    <s v=""/>
    <n v="2148.94"/>
    <s v="GE"/>
  </r>
  <r>
    <s v="CAG"/>
    <s v="141313"/>
    <s v="CARLISLE SECURITY SERVICES LTD"/>
    <n v="202603"/>
    <x v="2"/>
    <x v="231"/>
    <s v="SI-19148"/>
    <d v="2026-06-18T00:00:00"/>
    <n v="20052028"/>
    <s v="80305"/>
    <s v="Creditor VAT Transactions"/>
    <s v="HB007"/>
    <s v="Bus Station Heswall"/>
    <s v=""/>
    <s v=""/>
    <s v=""/>
    <s v=""/>
    <n v="77.180000000000007"/>
    <s v="GE"/>
  </r>
  <r>
    <s v="CAG"/>
    <s v="141313"/>
    <s v="CARLISLE SECURITY SERVICES LTD"/>
    <n v="202603"/>
    <x v="2"/>
    <x v="231"/>
    <s v="SI-19148"/>
    <d v="2026-06-18T00:00:00"/>
    <n v="20052028"/>
    <s v="80305"/>
    <s v="Creditor VAT Transactions"/>
    <s v="HB008"/>
    <s v="Bus Station Earlestown"/>
    <s v=""/>
    <s v=""/>
    <s v=""/>
    <s v=""/>
    <n v="154.37"/>
    <s v="GE"/>
  </r>
  <r>
    <s v="CAG"/>
    <s v="141313"/>
    <s v="CARLISLE SECURITY SERVICES LTD"/>
    <n v="202603"/>
    <x v="2"/>
    <x v="231"/>
    <s v="SI-19148"/>
    <d v="2026-06-18T00:00:00"/>
    <n v="20052028"/>
    <s v="80305"/>
    <s v="Creditor VAT Transactions"/>
    <s v="HB009"/>
    <s v="Bus Station Prescot"/>
    <s v=""/>
    <s v=""/>
    <s v=""/>
    <s v=""/>
    <n v="115.78"/>
    <s v="GE"/>
  </r>
  <r>
    <s v="CAG"/>
    <s v="141313"/>
    <s v="CARLISLE SECURITY SERVICES LTD"/>
    <n v="202603"/>
    <x v="2"/>
    <x v="231"/>
    <s v="SI-19148"/>
    <d v="2026-06-18T00:00:00"/>
    <n v="20052028"/>
    <s v="80305"/>
    <s v="Creditor VAT Transactions"/>
    <s v="HB010"/>
    <s v="Bus Station Kirkby"/>
    <s v=""/>
    <s v=""/>
    <s v=""/>
    <s v=""/>
    <n v="38.590000000000003"/>
    <s v="GE"/>
  </r>
  <r>
    <s v="CAG"/>
    <s v="141313"/>
    <s v="CARLISLE SECURITY SERVICES LTD"/>
    <n v="202603"/>
    <x v="2"/>
    <x v="231"/>
    <s v="SI-19148"/>
    <d v="2026-06-18T00:00:00"/>
    <n v="20052028"/>
    <s v="80305"/>
    <s v="Creditor VAT Transactions"/>
    <s v="HB011"/>
    <s v="Other Bus Stops"/>
    <s v=""/>
    <s v=""/>
    <s v=""/>
    <s v=""/>
    <n v="270.14999999999998"/>
    <s v="GE"/>
  </r>
  <r>
    <s v="CAG"/>
    <s v="141313"/>
    <s v="CARLISLE SECURITY SERVICES LTD"/>
    <n v="202603"/>
    <x v="2"/>
    <x v="231"/>
    <s v="SI-19148"/>
    <d v="2026-06-18T00:00:00"/>
    <n v="20052028"/>
    <s v="80305"/>
    <s v="Creditor VAT Transactions"/>
    <s v="RS002"/>
    <s v="Kirkby Park &amp; Ride"/>
    <s v=""/>
    <s v=""/>
    <s v=""/>
    <s v=""/>
    <n v="38.590000000000003"/>
    <s v="GE"/>
  </r>
  <r>
    <s v="CAG"/>
    <s v="141313"/>
    <s v="CARLISLE SECURITY SERVICES LTD"/>
    <n v="202603"/>
    <x v="2"/>
    <x v="231"/>
    <s v="SI-19148"/>
    <d v="2026-06-18T00:00:00"/>
    <n v="20052028"/>
    <s v="80305"/>
    <s v="Creditor VAT Transactions"/>
    <s v="RS003"/>
    <s v="Whiston Rail Park &amp; Ride"/>
    <s v=""/>
    <s v=""/>
    <s v=""/>
    <s v=""/>
    <n v="77.180000000000007"/>
    <s v="GE"/>
  </r>
  <r>
    <s v="CAG"/>
    <s v="144746"/>
    <s v="ROYAL MAIL GROUP LTD"/>
    <n v="202603"/>
    <x v="2"/>
    <x v="232"/>
    <s v="9076021807"/>
    <d v="2026-06-01T00:00:00"/>
    <n v="0"/>
    <s v="40101"/>
    <s v="Printing and Stationery"/>
    <s v="AM001"/>
    <s v="CA Mann Island"/>
    <s v="AS"/>
    <s v="Asset Management"/>
    <s v=""/>
    <s v=""/>
    <n v="56.56"/>
    <s v="GE"/>
  </r>
  <r>
    <s v="CAG"/>
    <s v="144746"/>
    <s v="ROYAL MAIL GROUP LTD"/>
    <n v="202603"/>
    <x v="2"/>
    <x v="232"/>
    <s v="9076021807"/>
    <d v="2026-06-01T00:00:00"/>
    <n v="0"/>
    <s v="80305"/>
    <s v="Creditor VAT Transactions"/>
    <s v="AM001"/>
    <s v="CA Mann Island"/>
    <s v=""/>
    <s v=""/>
    <s v=""/>
    <s v=""/>
    <n v="11.31"/>
    <s v="GE"/>
  </r>
  <r>
    <s v="CAG"/>
    <s v="144746"/>
    <s v="ROYAL MAIL GROUP LTD"/>
    <n v="202603"/>
    <x v="2"/>
    <x v="233"/>
    <s v="9076125728"/>
    <d v="2026-06-15T00:00:00"/>
    <n v="0"/>
    <s v="40301"/>
    <s v="Postage"/>
    <s v="AM001"/>
    <s v="CA Mann Island"/>
    <s v="AS"/>
    <s v="Asset Management"/>
    <s v=""/>
    <s v=""/>
    <n v="50.5"/>
    <s v="GE"/>
  </r>
  <r>
    <s v="CAG"/>
    <s v="144746"/>
    <s v="ROYAL MAIL GROUP LTD"/>
    <n v="202603"/>
    <x v="2"/>
    <x v="233"/>
    <s v="9076125728"/>
    <d v="2026-06-15T00:00:00"/>
    <n v="0"/>
    <s v="80305"/>
    <s v="Creditor VAT Transactions"/>
    <s v="AM001"/>
    <s v="CA Mann Island"/>
    <s v=""/>
    <s v=""/>
    <s v=""/>
    <s v=""/>
    <n v="10.1"/>
    <s v="GE"/>
  </r>
  <r>
    <s v="CAG"/>
    <s v="148210"/>
    <s v="ARRIVA MERSEYSIDE LTD"/>
    <n v="202603"/>
    <x v="5"/>
    <x v="234"/>
    <s v="26/01 01/04/26 - 26/04/26 PRE"/>
    <d v="2026-06-03T00:00:00"/>
    <n v="0"/>
    <s v="50409"/>
    <s v="Trio Adult"/>
    <s v="CP102"/>
    <s v="Trio"/>
    <s v="OP013"/>
    <s v="Arriva Merseyside Ltd"/>
    <s v="PE001"/>
    <s v="Period 1"/>
    <n v="53064.3"/>
    <s v="GE"/>
  </r>
  <r>
    <s v="CAG"/>
    <s v="148210"/>
    <s v="ARRIVA MERSEYSIDE LTD"/>
    <n v="202603"/>
    <x v="5"/>
    <x v="234"/>
    <s v="26/01 01/04/26 - 26/04/26 PRE"/>
    <d v="2026-06-03T00:00:00"/>
    <n v="0"/>
    <s v="50410"/>
    <s v="Trio Young Person"/>
    <s v="CP102"/>
    <s v="Trio"/>
    <s v="OP013"/>
    <s v="Arriva Merseyside Ltd"/>
    <s v="PE001"/>
    <s v="Period 1"/>
    <n v="9053.6299999999992"/>
    <s v="GE"/>
  </r>
  <r>
    <s v="CAG"/>
    <s v="148210"/>
    <s v="ARRIVA MERSEYSIDE LTD"/>
    <n v="202603"/>
    <x v="5"/>
    <x v="234"/>
    <s v="26/01 01/04/26 - 26/04/26 PRE"/>
    <d v="2026-06-03T00:00:00"/>
    <n v="0"/>
    <s v="50415"/>
    <s v="Solo Adult"/>
    <s v="CP101"/>
    <s v="Solo"/>
    <s v="OP013"/>
    <s v="Arriva Merseyside Ltd"/>
    <s v="PE001"/>
    <s v="Period 1"/>
    <n v="237927.13"/>
    <s v="GE"/>
  </r>
  <r>
    <s v="CAG"/>
    <s v="148210"/>
    <s v="ARRIVA MERSEYSIDE LTD"/>
    <n v="202603"/>
    <x v="5"/>
    <x v="234"/>
    <s v="26/01 01/04/26 - 26/04/26 PRE"/>
    <d v="2026-06-03T00:00:00"/>
    <n v="0"/>
    <s v="50416"/>
    <s v="Solo Young Person"/>
    <s v="CP101"/>
    <s v="Solo"/>
    <s v="OP013"/>
    <s v="Arriva Merseyside Ltd"/>
    <s v="PE001"/>
    <s v="Period 1"/>
    <n v="83198.78"/>
    <s v="GE"/>
  </r>
  <r>
    <s v="CAG"/>
    <s v="148210"/>
    <s v="ARRIVA MERSEYSIDE LTD"/>
    <n v="202603"/>
    <x v="5"/>
    <x v="234"/>
    <s v="26/01 01/04/26 - 26/04/26 PRE"/>
    <d v="2026-06-03T00:00:00"/>
    <n v="0"/>
    <s v="50421"/>
    <s v="Solo Day Adult"/>
    <s v="CP101"/>
    <s v="Solo"/>
    <s v="OP013"/>
    <s v="Arriva Merseyside Ltd"/>
    <s v="PE001"/>
    <s v="Period 1"/>
    <n v="7798.16"/>
    <s v="GE"/>
  </r>
  <r>
    <s v="CAG"/>
    <s v="148210"/>
    <s v="ARRIVA MERSEYSIDE LTD"/>
    <n v="202603"/>
    <x v="5"/>
    <x v="234"/>
    <s v="26/01 01/04/26 - 26/04/26 PRE"/>
    <d v="2026-06-03T00:00:00"/>
    <n v="0"/>
    <s v="50422"/>
    <s v="Saveaway Adult"/>
    <s v="CP103"/>
    <s v="Saveaway"/>
    <s v="OP013"/>
    <s v="Arriva Merseyside Ltd"/>
    <s v="PE001"/>
    <s v="Period 1"/>
    <n v="40849.26"/>
    <s v="GE"/>
  </r>
  <r>
    <s v="CAG"/>
    <s v="148210"/>
    <s v="ARRIVA MERSEYSIDE LTD"/>
    <n v="202603"/>
    <x v="5"/>
    <x v="234"/>
    <s v="26/01 01/04/26 - 26/04/26 PRE"/>
    <d v="2026-06-03T00:00:00"/>
    <n v="0"/>
    <s v="50423"/>
    <s v="Saveaway Young Person"/>
    <s v="CP103"/>
    <s v="Saveaway"/>
    <s v="OP013"/>
    <s v="Arriva Merseyside Ltd"/>
    <s v="PE001"/>
    <s v="Period 1"/>
    <n v="5275.29"/>
    <s v="GE"/>
  </r>
  <r>
    <s v="CAG"/>
    <s v="148210"/>
    <s v="ARRIVA MERSEYSIDE LTD"/>
    <n v="202603"/>
    <x v="5"/>
    <x v="234"/>
    <s v="26/01 01/04/26 - 26/04/26 PRE"/>
    <d v="2026-06-03T00:00:00"/>
    <n v="0"/>
    <s v="50427"/>
    <s v="Solo Annual"/>
    <s v="CP101"/>
    <s v="Solo"/>
    <s v="OP013"/>
    <s v="Arriva Merseyside Ltd"/>
    <s v="PE001"/>
    <s v="Period 1"/>
    <n v="25737.49"/>
    <s v="GE"/>
  </r>
  <r>
    <s v="CAG"/>
    <s v="148210"/>
    <s v="ARRIVA MERSEYSIDE LTD"/>
    <n v="202603"/>
    <x v="5"/>
    <x v="234"/>
    <s v="26/01 01/04/26 - 26/04/26 PRE"/>
    <d v="2026-06-03T00:00:00"/>
    <n v="0"/>
    <s v="50428"/>
    <s v="Trio Annual"/>
    <s v="CP102"/>
    <s v="Trio"/>
    <s v="OP013"/>
    <s v="Arriva Merseyside Ltd"/>
    <s v="PE001"/>
    <s v="Period 1"/>
    <n v="13165.22"/>
    <s v="GE"/>
  </r>
  <r>
    <s v="CAG"/>
    <s v="148210"/>
    <s v="ARRIVA MERSEYSIDE LTD"/>
    <n v="202603"/>
    <x v="5"/>
    <x v="234"/>
    <s v="26/01 01/04/26 - 26/04/26 PRE"/>
    <d v="2026-06-03T00:00:00"/>
    <n v="0"/>
    <s v="80305"/>
    <s v="Creditor VAT Transactions"/>
    <s v="CP101"/>
    <s v="Solo"/>
    <s v=""/>
    <s v=""/>
    <s v=""/>
    <s v=""/>
    <n v="0"/>
    <s v="GE"/>
  </r>
  <r>
    <s v="CAG"/>
    <s v="148210"/>
    <s v="ARRIVA MERSEYSIDE LTD"/>
    <n v="202603"/>
    <x v="5"/>
    <x v="234"/>
    <s v="26/01 01/04/26 - 26/04/26 PRE"/>
    <d v="2026-06-03T00:00:00"/>
    <n v="0"/>
    <s v="80305"/>
    <s v="Creditor VAT Transactions"/>
    <s v="CP102"/>
    <s v="Trio"/>
    <s v=""/>
    <s v=""/>
    <s v=""/>
    <s v=""/>
    <n v="0"/>
    <s v="GE"/>
  </r>
  <r>
    <s v="CAG"/>
    <s v="148210"/>
    <s v="ARRIVA MERSEYSIDE LTD"/>
    <n v="202603"/>
    <x v="5"/>
    <x v="234"/>
    <s v="26/01 01/04/26 - 26/04/26 PRE"/>
    <d v="2026-06-03T00:00:00"/>
    <n v="0"/>
    <s v="80305"/>
    <s v="Creditor VAT Transactions"/>
    <s v="CP103"/>
    <s v="Saveaway"/>
    <s v=""/>
    <s v=""/>
    <s v=""/>
    <s v=""/>
    <n v="0"/>
    <s v="GE"/>
  </r>
  <r>
    <s v="CAG"/>
    <s v="148210"/>
    <s v="ARRIVA MERSEYSIDE LTD"/>
    <n v="202603"/>
    <x v="5"/>
    <x v="235"/>
    <s v="26/03 25/05/26 - 21/06/26 CON"/>
    <d v="2026-06-03T00:00:00"/>
    <n v="0"/>
    <s v="50301"/>
    <s v="Local Elderly"/>
    <s v="CB001"/>
    <s v="Concessionary Travel Bus"/>
    <s v="OP013"/>
    <s v="Arriva Merseyside Ltd"/>
    <s v="PE003"/>
    <s v="Period 3"/>
    <n v="2100000"/>
    <s v="GE"/>
  </r>
  <r>
    <s v="CAG"/>
    <s v="148210"/>
    <s v="ARRIVA MERSEYSIDE LTD"/>
    <n v="202603"/>
    <x v="5"/>
    <x v="235"/>
    <s v="26/03 25/05/26 - 21/06/26 CON"/>
    <d v="2026-06-03T00:00:00"/>
    <n v="0"/>
    <s v="80305"/>
    <s v="Creditor VAT Transactions"/>
    <s v="CB001"/>
    <s v="Concessionary Travel Bus"/>
    <s v=""/>
    <s v=""/>
    <s v=""/>
    <s v=""/>
    <n v="0"/>
    <s v="GE"/>
  </r>
  <r>
    <s v="CAG"/>
    <s v="148210"/>
    <s v="ARRIVA MERSEYSIDE LTD"/>
    <n v="202603"/>
    <x v="5"/>
    <x v="236"/>
    <s v="Adjustment to 26/01 CON"/>
    <d v="2026-06-03T00:00:00"/>
    <n v="0"/>
    <s v="50301"/>
    <s v="Local Elderly"/>
    <s v="CB001"/>
    <s v="Concessionary Travel Bus"/>
    <s v="OP013"/>
    <s v="Arriva Merseyside Ltd"/>
    <s v="PE001"/>
    <s v="Period 1"/>
    <n v="-164461.20000000001"/>
    <s v="GE"/>
  </r>
  <r>
    <s v="CAG"/>
    <s v="148210"/>
    <s v="ARRIVA MERSEYSIDE LTD"/>
    <n v="202603"/>
    <x v="5"/>
    <x v="236"/>
    <s v="Adjustment to 26/01 CON"/>
    <d v="2026-06-03T00:00:00"/>
    <n v="0"/>
    <s v="80305"/>
    <s v="Creditor VAT Transactions"/>
    <s v="CB001"/>
    <s v="Concessionary Travel Bus"/>
    <s v=""/>
    <s v=""/>
    <s v=""/>
    <s v=""/>
    <n v="0"/>
    <s v="GE"/>
  </r>
  <r>
    <s v="CAG"/>
    <s v="148210"/>
    <s v="ARRIVA MERSEYSIDE LTD"/>
    <n v="202603"/>
    <x v="5"/>
    <x v="237"/>
    <s v="June Fare Cap Payment and 26/01 My Ticket Payment"/>
    <d v="2026-06-01T00:00:00"/>
    <n v="0"/>
    <s v="50425"/>
    <s v="Bus: Adult Single Fare Cap Scheme"/>
    <s v="BS001"/>
    <s v="Bus Service Improvement Plan"/>
    <s v="OP013"/>
    <s v="Arriva Merseyside Ltd"/>
    <s v="PE003"/>
    <s v="Period 3"/>
    <n v="1331774"/>
    <s v="GE"/>
  </r>
  <r>
    <s v="CAG"/>
    <s v="148210"/>
    <s v="ARRIVA MERSEYSIDE LTD"/>
    <n v="202603"/>
    <x v="5"/>
    <x v="237"/>
    <s v="June Fare Cap Payment and 26/01 My Ticket Payment"/>
    <d v="2026-06-01T00:00:00"/>
    <n v="0"/>
    <s v="50426"/>
    <s v="Bus: My Ticket Top Up Scheme"/>
    <s v="BS001"/>
    <s v="Bus Service Improvement Plan"/>
    <s v="OP013"/>
    <s v="Arriva Merseyside Ltd"/>
    <s v="PE001"/>
    <s v="Period 1"/>
    <n v="115627.5"/>
    <s v="GE"/>
  </r>
  <r>
    <s v="CAG"/>
    <s v="148210"/>
    <s v="ARRIVA MERSEYSIDE LTD"/>
    <n v="202603"/>
    <x v="5"/>
    <x v="237"/>
    <s v="June Fare Cap Payment and 26/01 My Ticket Payment"/>
    <d v="2026-06-01T00:00:00"/>
    <n v="0"/>
    <s v="80305"/>
    <s v="Creditor VAT Transactions"/>
    <s v="BS001"/>
    <s v="Bus Service Improvement Plan"/>
    <s v=""/>
    <s v=""/>
    <s v=""/>
    <s v=""/>
    <n v="0"/>
    <s v="GE"/>
  </r>
  <r>
    <s v="CAG"/>
    <s v="148210"/>
    <s v="ARRIVA MERSEYSIDE LTD"/>
    <n v="202603"/>
    <x v="3"/>
    <x v="238"/>
    <s v="MTL-PE03/05/26"/>
    <d v="2026-06-19T00:00:00"/>
    <n v="0"/>
    <s v="50201"/>
    <s v="Bus: Payments to Operators Rounds"/>
    <s v="BB100"/>
    <s v="Bus Rounds"/>
    <s v="R322"/>
    <s v="Round 322"/>
    <s v="PE002"/>
    <s v="Period 2"/>
    <n v="334238.23"/>
    <s v="GE"/>
  </r>
  <r>
    <s v="CAG"/>
    <s v="148210"/>
    <s v="ARRIVA MERSEYSIDE LTD"/>
    <n v="202603"/>
    <x v="3"/>
    <x v="238"/>
    <s v="MTL-PE03/05/26"/>
    <d v="2026-06-19T00:00:00"/>
    <n v="0"/>
    <s v="50201"/>
    <s v="Bus: Payments to Operators Rounds"/>
    <s v="BB100"/>
    <s v="Bus Rounds"/>
    <s v="R329"/>
    <s v="Round 329"/>
    <s v="PE002"/>
    <s v="Period 2"/>
    <n v="5810.38"/>
    <s v="GE"/>
  </r>
  <r>
    <s v="CAG"/>
    <s v="148210"/>
    <s v="ARRIVA MERSEYSIDE LTD"/>
    <n v="202603"/>
    <x v="3"/>
    <x v="238"/>
    <s v="MTL-PE03/05/26"/>
    <d v="2026-06-19T00:00:00"/>
    <n v="0"/>
    <s v="50201"/>
    <s v="Bus: Payments to Operators Rounds"/>
    <s v="BB100"/>
    <s v="Bus Rounds"/>
    <s v="R331"/>
    <s v="Round 331"/>
    <s v="PE002"/>
    <s v="Period 2"/>
    <n v="24301.31"/>
    <s v="GE"/>
  </r>
  <r>
    <s v="CAG"/>
    <s v="148210"/>
    <s v="ARRIVA MERSEYSIDE LTD"/>
    <n v="202603"/>
    <x v="3"/>
    <x v="238"/>
    <s v="MTL-PE03/05/26"/>
    <d v="2026-06-19T00:00:00"/>
    <n v="0"/>
    <s v="50201"/>
    <s v="Bus: Payments to Operators Rounds"/>
    <s v="BB100"/>
    <s v="Bus Rounds"/>
    <s v="R337"/>
    <s v="Round 337"/>
    <s v="PE002"/>
    <s v="Period 2"/>
    <n v="60615.38"/>
    <s v="GE"/>
  </r>
  <r>
    <s v="CAG"/>
    <s v="148210"/>
    <s v="ARRIVA MERSEYSIDE LTD"/>
    <n v="202603"/>
    <x v="3"/>
    <x v="238"/>
    <s v="MTL-PE03/05/26"/>
    <d v="2026-06-19T00:00:00"/>
    <n v="0"/>
    <s v="50210"/>
    <s v="Bus: Payments to operators de-minimus"/>
    <s v="BB001"/>
    <s v="Deminimus"/>
    <s v="OP004"/>
    <s v="Cumfybus Ltd"/>
    <s v="PE002"/>
    <s v="Period 2"/>
    <n v="216169.03"/>
    <s v="GE"/>
  </r>
  <r>
    <s v="CAG"/>
    <s v="148210"/>
    <s v="ARRIVA MERSEYSIDE LTD"/>
    <n v="202603"/>
    <x v="3"/>
    <x v="238"/>
    <s v="MTL-PE03/05/26"/>
    <d v="2026-06-19T00:00:00"/>
    <n v="0"/>
    <s v="80305"/>
    <s v="Creditor VAT Transactions"/>
    <s v="BB001"/>
    <s v="Deminimus"/>
    <s v=""/>
    <s v=""/>
    <s v=""/>
    <s v=""/>
    <n v="0"/>
    <s v="GE"/>
  </r>
  <r>
    <s v="CAG"/>
    <s v="148210"/>
    <s v="ARRIVA MERSEYSIDE LTD"/>
    <n v="202603"/>
    <x v="3"/>
    <x v="238"/>
    <s v="MTL-PE03/05/26"/>
    <d v="2026-06-19T00:00:00"/>
    <n v="0"/>
    <s v="80305"/>
    <s v="Creditor VAT Transactions"/>
    <s v="BB100"/>
    <s v="Bus Rounds"/>
    <s v=""/>
    <s v=""/>
    <s v=""/>
    <s v=""/>
    <n v="0"/>
    <s v="GE"/>
  </r>
  <r>
    <s v="CAG"/>
    <s v="148210"/>
    <s v="ARRIVA MERSEYSIDE LTD"/>
    <n v="202603"/>
    <x v="3"/>
    <x v="238"/>
    <s v="MTL-PE03/05/26"/>
    <d v="2026-06-19T00:00:00"/>
    <n v="0"/>
    <s v="80305"/>
    <s v="Creditor VAT Transactions"/>
    <s v="BC001"/>
    <s v="Bus Contracts and Performance"/>
    <s v=""/>
    <s v=""/>
    <s v=""/>
    <s v=""/>
    <n v="0"/>
    <s v="GE"/>
  </r>
  <r>
    <s v="CAG"/>
    <s v="148210"/>
    <s v="ARRIVA MERSEYSIDE LTD"/>
    <n v="202603"/>
    <x v="3"/>
    <x v="238"/>
    <s v="MTL-PE03/05/26"/>
    <d v="2026-06-19T00:00:00"/>
    <n v="0"/>
    <s v="90133"/>
    <s v="Bus: Operator Penalties"/>
    <s v="BC001"/>
    <s v="Bus Contracts and Performance"/>
    <s v=""/>
    <s v=""/>
    <s v=""/>
    <s v=""/>
    <n v="-6715.8"/>
    <s v="GE"/>
  </r>
  <r>
    <s v="CAG"/>
    <s v="148210"/>
    <s v="ARRIVA MERSEYSIDE LTD"/>
    <n v="202603"/>
    <x v="3"/>
    <x v="238"/>
    <s v="MTL-PE03/05/26"/>
    <d v="2026-06-19T00:00:00"/>
    <n v="0"/>
    <s v="90135"/>
    <s v="Bus: Other operators on Bus"/>
    <s v="BC001"/>
    <s v="Bus Contracts and Performance"/>
    <s v=""/>
    <s v=""/>
    <s v=""/>
    <s v=""/>
    <n v="-31579.5"/>
    <s v="GE"/>
  </r>
  <r>
    <s v="CAG"/>
    <s v="148210"/>
    <s v="ARRIVA MERSEYSIDE LTD"/>
    <n v="202603"/>
    <x v="5"/>
    <x v="239"/>
    <s v="School Year Spring 2025/26"/>
    <d v="2026-05-28T00:00:00"/>
    <n v="0"/>
    <s v="50413"/>
    <s v="Trio School Year Adult"/>
    <s v="CP102"/>
    <s v="Trio"/>
    <s v="OP013"/>
    <s v="Arriva Merseyside Ltd"/>
    <s v="PESPR"/>
    <s v="Payments made for Spring Term Tickets"/>
    <n v="2781.37"/>
    <s v="GE"/>
  </r>
  <r>
    <s v="CAG"/>
    <s v="148210"/>
    <s v="ARRIVA MERSEYSIDE LTD"/>
    <n v="202603"/>
    <x v="5"/>
    <x v="239"/>
    <s v="School Year Spring 2025/26"/>
    <d v="2026-05-28T00:00:00"/>
    <n v="0"/>
    <s v="50414"/>
    <s v="Trio School Year Young Person"/>
    <s v="CP102"/>
    <s v="Trio"/>
    <s v="OP013"/>
    <s v="Arriva Merseyside Ltd"/>
    <s v="PESPR"/>
    <s v="Payments made for Spring Term Tickets"/>
    <n v="44849.97"/>
    <s v="GE"/>
  </r>
  <r>
    <s v="CAG"/>
    <s v="148210"/>
    <s v="ARRIVA MERSEYSIDE LTD"/>
    <n v="202603"/>
    <x v="5"/>
    <x v="239"/>
    <s v="School Year Spring 2025/26"/>
    <d v="2026-05-28T00:00:00"/>
    <n v="0"/>
    <s v="50419"/>
    <s v="Solo School Year Adult"/>
    <s v="CP101"/>
    <s v="Solo"/>
    <s v="OP013"/>
    <s v="Arriva Merseyside Ltd"/>
    <s v="PESPR"/>
    <s v="Payments made for Spring Term Tickets"/>
    <n v="206606.84"/>
    <s v="GE"/>
  </r>
  <r>
    <s v="CAG"/>
    <s v="148210"/>
    <s v="ARRIVA MERSEYSIDE LTD"/>
    <n v="202603"/>
    <x v="5"/>
    <x v="239"/>
    <s v="School Year Spring 2025/26"/>
    <d v="2026-05-28T00:00:00"/>
    <n v="0"/>
    <s v="50420"/>
    <s v="Solo School Year Young Person"/>
    <s v="CP101"/>
    <s v="Solo"/>
    <s v="OP013"/>
    <s v="Arriva Merseyside Ltd"/>
    <s v="PESPR"/>
    <s v="Payments made for Spring Term Tickets"/>
    <n v="519751.9"/>
    <s v="GE"/>
  </r>
  <r>
    <s v="CAG"/>
    <s v="148210"/>
    <s v="ARRIVA MERSEYSIDE LTD"/>
    <n v="202603"/>
    <x v="5"/>
    <x v="239"/>
    <s v="School Year Spring 2025/26"/>
    <d v="2026-05-28T00:00:00"/>
    <n v="0"/>
    <s v="80305"/>
    <s v="Creditor VAT Transactions"/>
    <s v="CP101"/>
    <s v="Solo"/>
    <s v=""/>
    <s v=""/>
    <s v=""/>
    <s v=""/>
    <n v="0"/>
    <s v="GE"/>
  </r>
  <r>
    <s v="CAG"/>
    <s v="148210"/>
    <s v="ARRIVA MERSEYSIDE LTD"/>
    <n v="202603"/>
    <x v="5"/>
    <x v="239"/>
    <s v="School Year Spring 2025/26"/>
    <d v="2026-05-28T00:00:00"/>
    <n v="0"/>
    <s v="80305"/>
    <s v="Creditor VAT Transactions"/>
    <s v="CP102"/>
    <s v="Trio"/>
    <s v=""/>
    <s v=""/>
    <s v=""/>
    <s v=""/>
    <n v="0"/>
    <s v="GE"/>
  </r>
  <r>
    <s v="CAG"/>
    <s v="148210"/>
    <s v="ARRIVA MERSEYSIDE LTD"/>
    <n v="202603"/>
    <x v="5"/>
    <x v="240"/>
    <s v="Spring TermTime Payments 2025/26"/>
    <d v="2026-06-10T00:00:00"/>
    <n v="0"/>
    <s v="50411"/>
    <s v="Trio Term Adult"/>
    <s v="CP102"/>
    <s v="Trio"/>
    <s v="OP013"/>
    <s v="Arriva Merseyside Ltd"/>
    <s v="PESPR"/>
    <s v="Payments made for Spring Term Tickets"/>
    <n v="4807.59"/>
    <s v="GE"/>
  </r>
  <r>
    <s v="CAG"/>
    <s v="148210"/>
    <s v="ARRIVA MERSEYSIDE LTD"/>
    <n v="202603"/>
    <x v="5"/>
    <x v="240"/>
    <s v="Spring TermTime Payments 2025/26"/>
    <d v="2026-06-10T00:00:00"/>
    <n v="0"/>
    <s v="50412"/>
    <s v="Trio Term Young Person"/>
    <s v="CP102"/>
    <s v="Trio"/>
    <s v="OP013"/>
    <s v="Arriva Merseyside Ltd"/>
    <s v="PESPR"/>
    <s v="Payments made for Spring Term Tickets"/>
    <n v="76591.13"/>
    <s v="GE"/>
  </r>
  <r>
    <s v="CAG"/>
    <s v="148210"/>
    <s v="ARRIVA MERSEYSIDE LTD"/>
    <n v="202603"/>
    <x v="5"/>
    <x v="240"/>
    <s v="Spring TermTime Payments 2025/26"/>
    <d v="2026-06-10T00:00:00"/>
    <n v="0"/>
    <s v="50417"/>
    <s v="Solo Term Adult"/>
    <s v="CP101"/>
    <s v="Solo"/>
    <s v="OP013"/>
    <s v="Arriva Merseyside Ltd"/>
    <s v="PESPR"/>
    <s v="Payments made for Spring Term Tickets"/>
    <n v="33717.89"/>
    <s v="GE"/>
  </r>
  <r>
    <s v="CAG"/>
    <s v="148210"/>
    <s v="ARRIVA MERSEYSIDE LTD"/>
    <n v="202603"/>
    <x v="5"/>
    <x v="240"/>
    <s v="Spring TermTime Payments 2025/26"/>
    <d v="2026-06-10T00:00:00"/>
    <n v="0"/>
    <s v="50418"/>
    <s v="Solo Term Young Person"/>
    <s v="CP101"/>
    <s v="Solo"/>
    <s v="OP013"/>
    <s v="Arriva Merseyside Ltd"/>
    <s v="PESPR"/>
    <s v="Payments made for Spring Term Tickets"/>
    <n v="310757.55"/>
    <s v="GE"/>
  </r>
  <r>
    <s v="CAG"/>
    <s v="148210"/>
    <s v="ARRIVA MERSEYSIDE LTD"/>
    <n v="202603"/>
    <x v="5"/>
    <x v="240"/>
    <s v="Spring TermTime Payments 2025/26"/>
    <d v="2026-06-10T00:00:00"/>
    <n v="0"/>
    <s v="80305"/>
    <s v="Creditor VAT Transactions"/>
    <s v="CP101"/>
    <s v="Solo"/>
    <s v=""/>
    <s v=""/>
    <s v=""/>
    <s v=""/>
    <n v="0"/>
    <s v="GE"/>
  </r>
  <r>
    <s v="CAG"/>
    <s v="148210"/>
    <s v="ARRIVA MERSEYSIDE LTD"/>
    <n v="202603"/>
    <x v="5"/>
    <x v="240"/>
    <s v="Spring TermTime Payments 2025/26"/>
    <d v="2026-06-10T00:00:00"/>
    <n v="0"/>
    <s v="80305"/>
    <s v="Creditor VAT Transactions"/>
    <s v="CP102"/>
    <s v="Trio"/>
    <s v=""/>
    <s v=""/>
    <s v=""/>
    <s v=""/>
    <n v="0"/>
    <s v="GE"/>
  </r>
  <r>
    <s v="COMA01"/>
    <s v="150118"/>
    <s v="Wirral Metropolitan College"/>
    <n v="202603"/>
    <x v="2"/>
    <x v="241"/>
    <s v="2526 Q1-Q4 SIF3216 Wirral Met Freeport"/>
    <d v="2026-06-01T00:00:00"/>
    <n v="0"/>
    <s v="70811"/>
    <s v="CA REFCUS Expenditure"/>
    <s v="AG016"/>
    <s v="Other Grants - Capital"/>
    <s v="SIF3216"/>
    <s v="Skills Infrastructure Wirral Met College"/>
    <s v="DBBUSINESS"/>
    <s v="Business Ecosystem Delivery Board"/>
    <n v="140157"/>
    <s v="GE"/>
  </r>
  <r>
    <s v="COMA01"/>
    <s v="150118"/>
    <s v="Wirral Metropolitan College"/>
    <n v="202603"/>
    <x v="2"/>
    <x v="241"/>
    <s v="2526 Q1-Q4 SIF3216 Wirral Met Freeport"/>
    <d v="2026-06-01T00:00:00"/>
    <n v="0"/>
    <s v="80305"/>
    <s v="Creditor VAT Transactions"/>
    <s v="AG016"/>
    <s v="Other Grants - Capital"/>
    <s v=""/>
    <s v=""/>
    <s v=""/>
    <s v=""/>
    <n v="0"/>
    <s v="GE"/>
  </r>
  <r>
    <m/>
    <s v="150118"/>
    <s v="Wirral Metropolitan College"/>
    <n v="202603"/>
    <x v="6"/>
    <x v="242"/>
    <s v="LCRAEB100075532526_10AAE21_765"/>
    <d v="2026-06-18T00:00:00"/>
    <n v="0"/>
    <s v="42601"/>
    <s v="AEB Grants"/>
    <s v="AC273"/>
    <s v="National Skills Fund Level 3 (Aug25-Jul26)"/>
    <s v="AE21"/>
    <s v="National Skills Fund"/>
    <s v=""/>
    <s v=""/>
    <n v="24824.61"/>
    <s v="GE"/>
  </r>
  <r>
    <m/>
    <s v="150118"/>
    <s v="Wirral Metropolitan College"/>
    <n v="202603"/>
    <x v="6"/>
    <x v="242"/>
    <s v="LCRAEB100075532526_10AAE21_765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150118"/>
    <s v="Wirral Metropolitan College"/>
    <n v="202603"/>
    <x v="6"/>
    <x v="243"/>
    <s v="LCRAEB100075532526_11AE01_803"/>
    <d v="2026-06-18T00:00:00"/>
    <n v="0"/>
    <s v="42601"/>
    <s v="AEB Grants"/>
    <s v="AC267"/>
    <s v="AEB Payments to Providers (Year 7  - Aug25-Jul26)"/>
    <s v="AE01"/>
    <s v="Programme Funding"/>
    <s v=""/>
    <s v=""/>
    <n v="345497.11"/>
    <s v="GE"/>
  </r>
  <r>
    <s v="CAG"/>
    <s v="150118"/>
    <s v="Wirral Metropolitan College"/>
    <n v="202603"/>
    <x v="6"/>
    <x v="243"/>
    <s v="LCRAEB100075532526_11AE01_803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150673"/>
    <s v="ST HELENS COLLEGE T/A KNOWSLEY COMMUNITY COLLEGE"/>
    <n v="202603"/>
    <x v="2"/>
    <x v="244"/>
    <s v="S73538"/>
    <d v="2026-06-15T00:00:00"/>
    <n v="20052014"/>
    <s v="42401"/>
    <s v="Catering General"/>
    <s v="AD021"/>
    <s v="Careers Hub - Hub Delivery Fund Expenditure"/>
    <s v="NA"/>
    <s v="Not Asset Management"/>
    <s v=""/>
    <s v=""/>
    <n v="89.6"/>
    <s v="GE"/>
  </r>
  <r>
    <m/>
    <s v="150673"/>
    <s v="ST HELENS COLLEGE T/A KNOWSLEY COMMUNITY COLLEGE"/>
    <n v="202603"/>
    <x v="2"/>
    <x v="244"/>
    <s v="S73538"/>
    <d v="2026-06-15T00:00:00"/>
    <n v="20052014"/>
    <s v="80305"/>
    <s v="Creditor VAT Transactions"/>
    <s v="AD021"/>
    <s v="Careers Hub - Hub Delivery Fund Expenditure"/>
    <s v=""/>
    <s v=""/>
    <s v=""/>
    <s v=""/>
    <n v="17.920000000000002"/>
    <s v="GE"/>
  </r>
  <r>
    <m/>
    <s v="152218"/>
    <s v="ST HELENS COUNCIL"/>
    <n v="202603"/>
    <x v="2"/>
    <x v="245"/>
    <s v="10534792"/>
    <d v="2026-05-13T00:00:00"/>
    <n v="20051560"/>
    <s v="41601"/>
    <s v="Food &amp; Catering Provisions"/>
    <s v="AB117"/>
    <s v="Race Equality Phase 2"/>
    <s v=""/>
    <s v=""/>
    <s v=""/>
    <s v=""/>
    <n v="156.80000000000001"/>
    <s v="GE"/>
  </r>
  <r>
    <m/>
    <s v="152218"/>
    <s v="ST HELENS COUNCIL"/>
    <n v="202603"/>
    <x v="2"/>
    <x v="245"/>
    <s v="10534792"/>
    <d v="2026-05-13T00:00:00"/>
    <n v="20051560"/>
    <s v="80305"/>
    <s v="Creditor VAT Transactions"/>
    <s v="AB117"/>
    <s v="Race Equality Phase 2"/>
    <s v=""/>
    <s v=""/>
    <s v=""/>
    <s v=""/>
    <n v="31.36"/>
    <s v="GE"/>
  </r>
  <r>
    <s v="CAG"/>
    <s v="152218"/>
    <s v="ST HELENS COUNCIL"/>
    <n v="202603"/>
    <x v="2"/>
    <x v="246"/>
    <s v="10561688"/>
    <d v="2026-06-18T00:00:00"/>
    <n v="20051887"/>
    <s v="42501"/>
    <s v="Grants and Contributions"/>
    <s v="AC406"/>
    <s v="Homeless Veterans &amp; Ex-offenders scheme"/>
    <s v=""/>
    <s v=""/>
    <s v=""/>
    <s v=""/>
    <n v="12096.75"/>
    <s v="GE"/>
  </r>
  <r>
    <s v="CAG"/>
    <s v="152218"/>
    <s v="ST HELENS COUNCIL"/>
    <n v="202603"/>
    <x v="2"/>
    <x v="246"/>
    <s v="10561688"/>
    <d v="2026-06-18T00:00:00"/>
    <n v="20051887"/>
    <s v="80305"/>
    <s v="Creditor VAT Transactions"/>
    <s v="AC406"/>
    <s v="Homeless Veterans &amp; Ex-offenders scheme"/>
    <s v=""/>
    <s v=""/>
    <s v=""/>
    <s v=""/>
    <n v="0"/>
    <s v="GE"/>
  </r>
  <r>
    <m/>
    <s v="152218"/>
    <s v="ST HELENS COUNCIL"/>
    <n v="202603"/>
    <x v="2"/>
    <x v="247"/>
    <s v="2526 Q4 SPF1236 UK SPF2 M&amp;A S Helens"/>
    <d v="2026-06-17T00:00:00"/>
    <n v="0"/>
    <s v="70821"/>
    <s v="CA Revenue Expenditure (External)"/>
    <s v="AG024"/>
    <s v="UKSPF – Revenue"/>
    <s v="SPF1236"/>
    <s v="UKSPF2 St Helens BC - M&amp;A"/>
    <s v="DBUKSPF"/>
    <s v="UKSPF Delivery Board"/>
    <n v="7692.14"/>
    <s v="GE"/>
  </r>
  <r>
    <m/>
    <s v="152218"/>
    <s v="ST HELENS COUNCIL"/>
    <n v="202603"/>
    <x v="2"/>
    <x v="247"/>
    <s v="2526 Q4 SPF1236 UK SPF2 M&amp;A S Helens"/>
    <d v="2026-06-17T00:00:00"/>
    <n v="0"/>
    <s v="80305"/>
    <s v="Creditor VAT Transactions"/>
    <s v="AG024"/>
    <s v="UKSPF – Revenue"/>
    <s v=""/>
    <s v=""/>
    <s v=""/>
    <s v=""/>
    <n v="0"/>
    <s v="GE"/>
  </r>
  <r>
    <m/>
    <s v="152218"/>
    <s v="ST HELENS COUNCIL"/>
    <n v="202603"/>
    <x v="2"/>
    <x v="248"/>
    <s v="2526 Q4 SPF1238 UK SPF2 PBBS St Helens"/>
    <d v="2026-06-17T00:00:00"/>
    <n v="0"/>
    <s v="70821"/>
    <s v="CA Revenue Expenditure (External)"/>
    <s v="AG024"/>
    <s v="UKSPF – Revenue"/>
    <s v="SPF1238"/>
    <s v="UKSPF2 - St Helens BC - Place Based Business Support"/>
    <s v="DBUKSPF"/>
    <s v="UKSPF Delivery Board"/>
    <n v="128105.55"/>
    <s v="GE"/>
  </r>
  <r>
    <m/>
    <s v="152218"/>
    <s v="ST HELENS COUNCIL"/>
    <n v="202603"/>
    <x v="2"/>
    <x v="248"/>
    <s v="2526 Q4 SPF1238 UK SPF2 PBBS St Helens"/>
    <d v="2026-06-17T00:00:00"/>
    <n v="0"/>
    <s v="80305"/>
    <s v="Creditor VAT Transactions"/>
    <s v="AG024"/>
    <s v="UKSPF – Revenue"/>
    <s v=""/>
    <s v=""/>
    <s v=""/>
    <s v=""/>
    <n v="0"/>
    <s v="GE"/>
  </r>
  <r>
    <m/>
    <s v="152218"/>
    <s v="ST HELENS COUNCIL"/>
    <n v="202603"/>
    <x v="2"/>
    <x v="249"/>
    <s v="2526-ACE-3-STHELENS"/>
    <d v="2026-02-09T00:00:00"/>
    <n v="0"/>
    <s v="42501"/>
    <s v="Grants and Contributions"/>
    <s v="AC100"/>
    <s v="Music Hub"/>
    <s v=""/>
    <s v=""/>
    <s v=""/>
    <s v=""/>
    <n v="50932.7"/>
    <s v="GE"/>
  </r>
  <r>
    <m/>
    <s v="152218"/>
    <s v="ST HELENS COUNCIL"/>
    <n v="202603"/>
    <x v="2"/>
    <x v="249"/>
    <s v="2526-ACE-3-STHELENS"/>
    <d v="2026-02-09T00:00:00"/>
    <n v="0"/>
    <s v="80305"/>
    <s v="Creditor VAT Transactions"/>
    <s v="AC100"/>
    <s v="Music Hub"/>
    <s v=""/>
    <s v=""/>
    <s v=""/>
    <s v=""/>
    <n v="0"/>
    <s v="GE"/>
  </r>
  <r>
    <m/>
    <s v="152218"/>
    <s v="ST HELENS COUNCIL"/>
    <n v="202603"/>
    <x v="2"/>
    <x v="250"/>
    <s v="2526-ACE-4-STHELENS"/>
    <d v="2026-06-03T00:00:00"/>
    <n v="0"/>
    <s v="42501"/>
    <s v="Grants and Contributions"/>
    <s v="AC100"/>
    <s v="Music Hub"/>
    <s v=""/>
    <s v=""/>
    <s v=""/>
    <s v=""/>
    <n v="33961.93"/>
    <s v="GE"/>
  </r>
  <r>
    <m/>
    <s v="152218"/>
    <s v="ST HELENS COUNCIL"/>
    <n v="202603"/>
    <x v="2"/>
    <x v="250"/>
    <s v="2526-ACE-4-STHELENS"/>
    <d v="2026-06-03T00:00:00"/>
    <n v="0"/>
    <s v="80305"/>
    <s v="Creditor VAT Transactions"/>
    <s v="AC100"/>
    <s v="Music Hub"/>
    <s v=""/>
    <s v=""/>
    <s v=""/>
    <s v=""/>
    <n v="0"/>
    <s v="GE"/>
  </r>
  <r>
    <s v="COMA01"/>
    <s v="152218"/>
    <s v="ST HELENS COUNCIL"/>
    <n v="202603"/>
    <x v="2"/>
    <x v="251"/>
    <s v="2526Q4SIF3138-04YoungPersonsGuarantee(Overpay) 26."/>
    <d v="2026-05-26T00:00:00"/>
    <n v="0"/>
    <s v="70821"/>
    <s v="CA Revenue Expenditure (External)"/>
    <s v="AG012"/>
    <s v="Gainshare Revenue"/>
    <s v="SIF3138-04"/>
    <s v="Young Persons Guarantee (Liverpool)"/>
    <s v="DBPEOPLE"/>
    <s v="People Delivery Board"/>
    <n v="-44566.68"/>
    <s v="GE"/>
  </r>
  <r>
    <s v="COMA01"/>
    <s v="152218"/>
    <s v="ST HELENS COUNCIL"/>
    <n v="202603"/>
    <x v="2"/>
    <x v="251"/>
    <s v="2526Q4SIF3138-04YoungPersonsGuarantee(Overpay) 26."/>
    <d v="2026-05-26T00:00:00"/>
    <n v="0"/>
    <s v="80305"/>
    <s v="Creditor VAT Transactions"/>
    <s v="AG012"/>
    <s v="Gainshare Revenue"/>
    <s v=""/>
    <s v=""/>
    <s v=""/>
    <s v=""/>
    <n v="0"/>
    <s v="GE"/>
  </r>
  <r>
    <s v="COMA01"/>
    <s v="152218"/>
    <s v="ST HELENS COUNCIL"/>
    <n v="202603"/>
    <x v="2"/>
    <x v="252"/>
    <s v="2526Q4SIF3138-04YoungPersonsGuaranteeLCC"/>
    <d v="2026-05-26T00:00:00"/>
    <n v="0"/>
    <s v="70821"/>
    <s v="CA Revenue Expenditure (External)"/>
    <s v="AG012"/>
    <s v="Gainshare Revenue"/>
    <s v="SIF3138-04"/>
    <s v="Young Persons Guarantee (Liverpool)"/>
    <s v="DBPEOPLE"/>
    <s v="People Delivery Board"/>
    <n v="44566.68"/>
    <s v="GE"/>
  </r>
  <r>
    <s v="COMA01"/>
    <s v="152218"/>
    <s v="ST HELENS COUNCIL"/>
    <n v="202603"/>
    <x v="2"/>
    <x v="252"/>
    <s v="2526Q4SIF3138-04YoungPersonsGuaranteeLCC"/>
    <d v="2026-05-26T00:00:00"/>
    <n v="0"/>
    <s v="80305"/>
    <s v="Creditor VAT Transactions"/>
    <s v="AG012"/>
    <s v="Gainshare Revenue"/>
    <s v=""/>
    <s v=""/>
    <s v=""/>
    <s v=""/>
    <n v="0"/>
    <s v="GE"/>
  </r>
  <r>
    <s v="COMA01"/>
    <s v="152218"/>
    <s v="ST HELENS COUNCIL"/>
    <n v="202603"/>
    <x v="2"/>
    <x v="253"/>
    <s v="EATF4-STHelensMBCCR"/>
    <d v="2026-05-14T00:00:00"/>
    <n v="0"/>
    <s v="70811"/>
    <s v="CA REFCUS Expenditure"/>
    <s v="AG015"/>
    <s v="Transport Grants - Capital"/>
    <s v="CAP0012"/>
    <s v="Emergency Active Travel Fund"/>
    <s v="DBTRANSPORT"/>
    <s v="Transport Delivery Board"/>
    <n v="850000"/>
    <s v="GE"/>
  </r>
  <r>
    <s v="COMA01"/>
    <s v="152218"/>
    <s v="ST HELENS COUNCIL"/>
    <n v="202603"/>
    <x v="2"/>
    <x v="253"/>
    <s v="EATF4-STHelensMBCCR"/>
    <d v="2026-05-14T00:00:00"/>
    <n v="0"/>
    <s v="80305"/>
    <s v="Creditor VAT Transactions"/>
    <s v="AG015"/>
    <s v="Transport Grants - Capital"/>
    <s v=""/>
    <s v=""/>
    <s v=""/>
    <s v=""/>
    <n v="0"/>
    <s v="GE"/>
  </r>
  <r>
    <s v="CAG"/>
    <s v="152218"/>
    <s v="ST HELENS COUNCIL"/>
    <n v="202603"/>
    <x v="6"/>
    <x v="254"/>
    <s v="LCRAEB100061752526_11AE01_800"/>
    <d v="2026-06-18T00:00:00"/>
    <n v="0"/>
    <s v="42601"/>
    <s v="AEB Grants"/>
    <s v="AC267"/>
    <s v="AEB Payments to Providers (Year 7  - Aug25-Jul26)"/>
    <s v="AE01"/>
    <s v="Programme Funding"/>
    <s v=""/>
    <s v=""/>
    <n v="56783.5"/>
    <s v="GE"/>
  </r>
  <r>
    <s v="CAG"/>
    <s v="152218"/>
    <s v="ST HELENS COUNCIL"/>
    <n v="202603"/>
    <x v="6"/>
    <x v="254"/>
    <s v="LCRAEB100061752526_11AE01_800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152218"/>
    <s v="ST HELENS COUNCIL"/>
    <n v="202603"/>
    <x v="6"/>
    <x v="255"/>
    <s v="LCRAEB100061752526_11YG02_802"/>
    <d v="2026-06-18T00:00:00"/>
    <n v="0"/>
    <s v="42601"/>
    <s v="AEB Grants"/>
    <s v="AC206"/>
    <s v="Youth Guarantee Delivery Costs"/>
    <s v="YG02"/>
    <s v="Project Mgt &amp; Support"/>
    <s v=""/>
    <s v=""/>
    <n v="8442.8799999999992"/>
    <s v="GE"/>
  </r>
  <r>
    <m/>
    <s v="152218"/>
    <s v="ST HELENS COUNCIL"/>
    <n v="202603"/>
    <x v="6"/>
    <x v="255"/>
    <s v="LCRAEB100061752526_11YG02_802"/>
    <d v="2026-06-18T00:00:00"/>
    <n v="0"/>
    <s v="80305"/>
    <s v="Creditor VAT Transactions"/>
    <s v="AC206"/>
    <s v="Youth Guarantee Delivery Costs"/>
    <s v=""/>
    <s v=""/>
    <s v=""/>
    <s v=""/>
    <n v="0"/>
    <s v="GE"/>
  </r>
  <r>
    <m/>
    <s v="152218"/>
    <s v="ST HELENS COUNCIL"/>
    <n v="202603"/>
    <x v="6"/>
    <x v="256"/>
    <s v="LCRAEB100061752526_11YG07_801"/>
    <d v="2026-06-18T00:00:00"/>
    <n v="0"/>
    <s v="42601"/>
    <s v="AEB Grants"/>
    <s v="AC206"/>
    <s v="Youth Guarantee Delivery Costs"/>
    <s v="YG07"/>
    <s v="Employer Engagement / incentives"/>
    <s v=""/>
    <s v=""/>
    <n v="3987"/>
    <s v="GE"/>
  </r>
  <r>
    <m/>
    <s v="152218"/>
    <s v="ST HELENS COUNCIL"/>
    <n v="202603"/>
    <x v="6"/>
    <x v="256"/>
    <s v="LCRAEB100061752526_11YG07_801"/>
    <d v="2026-06-18T00:00:00"/>
    <n v="0"/>
    <s v="80305"/>
    <s v="Creditor VAT Transactions"/>
    <s v="AC206"/>
    <s v="Youth Guarantee Delivery Costs"/>
    <s v=""/>
    <s v=""/>
    <s v=""/>
    <s v=""/>
    <n v="0"/>
    <s v="GE"/>
  </r>
  <r>
    <s v="CAG"/>
    <s v="159077"/>
    <s v="PRICEWATERHOUSECOOPERS LLP"/>
    <n v="202603"/>
    <x v="2"/>
    <x v="257"/>
    <s v="1356575806"/>
    <d v="2026-05-25T00:00:00"/>
    <n v="20051550"/>
    <s v="40403"/>
    <s v="Subscriptions"/>
    <s v="SF001"/>
    <s v="Accounts"/>
    <s v="NA"/>
    <s v="Not Asset Management"/>
    <s v=""/>
    <s v=""/>
    <n v="150"/>
    <s v="GE"/>
  </r>
  <r>
    <s v="CAG"/>
    <s v="159077"/>
    <s v="PRICEWATERHOUSECOOPERS LLP"/>
    <n v="202603"/>
    <x v="2"/>
    <x v="257"/>
    <s v="1356575806"/>
    <d v="2026-05-25T00:00:00"/>
    <n v="20051550"/>
    <s v="80305"/>
    <s v="Creditor VAT Transactions"/>
    <s v="SF001"/>
    <s v="Accounts"/>
    <s v=""/>
    <s v=""/>
    <s v=""/>
    <s v=""/>
    <n v="30"/>
    <s v="GE"/>
  </r>
  <r>
    <m/>
    <s v="171034"/>
    <s v="HALTON BOROUGH COUNCIL"/>
    <n v="202603"/>
    <x v="2"/>
    <x v="258"/>
    <s v="2526 Q4 SPF1214 UKSPF2 Halton PBBS"/>
    <d v="2026-05-29T00:00:00"/>
    <n v="0"/>
    <s v="70821"/>
    <s v="CA Revenue Expenditure (External)"/>
    <s v="AG024"/>
    <s v="UKSPF – Revenue"/>
    <s v="SPF1214"/>
    <s v="UKSPF2 Halton BC - Business Support Service"/>
    <s v="DBUKSPF"/>
    <s v="UKSPF Delivery Board"/>
    <n v="23487.84"/>
    <s v="GE"/>
  </r>
  <r>
    <m/>
    <s v="171034"/>
    <s v="HALTON BOROUGH COUNCIL"/>
    <n v="202603"/>
    <x v="2"/>
    <x v="258"/>
    <s v="2526 Q4 SPF1214 UKSPF2 Halton PBBS"/>
    <d v="2026-05-29T00:00:00"/>
    <n v="0"/>
    <s v="80305"/>
    <s v="Creditor VAT Transactions"/>
    <s v="AG024"/>
    <s v="UKSPF – Revenue"/>
    <s v=""/>
    <s v=""/>
    <s v=""/>
    <s v=""/>
    <n v="0"/>
    <s v="GE"/>
  </r>
  <r>
    <m/>
    <s v="171034"/>
    <s v="HALTON BOROUGH COUNCIL"/>
    <n v="202603"/>
    <x v="2"/>
    <x v="259"/>
    <s v="2526Q4SPF1215UKSPF2HaltonWaystoWork 06.05.26"/>
    <d v="2026-05-06T00:00:00"/>
    <n v="0"/>
    <s v="70821"/>
    <s v="CA Revenue Expenditure (External)"/>
    <s v="AG024"/>
    <s v="UKSPF – Revenue"/>
    <s v="SPF1215"/>
    <s v="UKSPF2 Ways to Work (Halton BC)"/>
    <s v="DBUKSPF"/>
    <s v="UKSPF Delivery Board"/>
    <n v="66811.240000000005"/>
    <s v="GE"/>
  </r>
  <r>
    <m/>
    <s v="171034"/>
    <s v="HALTON BOROUGH COUNCIL"/>
    <n v="202603"/>
    <x v="2"/>
    <x v="259"/>
    <s v="2526Q4SPF1215UKSPF2HaltonWaystoWork 06.05.26"/>
    <d v="2026-05-06T00:00:00"/>
    <n v="0"/>
    <s v="80305"/>
    <s v="Creditor VAT Transactions"/>
    <s v="AG024"/>
    <s v="UKSPF – Revenue"/>
    <s v=""/>
    <s v=""/>
    <s v=""/>
    <s v=""/>
    <n v="0"/>
    <s v="GE"/>
  </r>
  <r>
    <m/>
    <s v="171034"/>
    <s v="HALTON BOROUGH COUNCIL"/>
    <n v="202603"/>
    <x v="2"/>
    <x v="260"/>
    <s v="62462150"/>
    <d v="2026-05-22T00:00:00"/>
    <n v="20051488"/>
    <s v="42501"/>
    <s v="Grants and Contributions"/>
    <s v="AC101"/>
    <s v="Music Hub - Halton &amp; Warrington"/>
    <s v=""/>
    <s v=""/>
    <s v=""/>
    <s v=""/>
    <n v="6765"/>
    <s v="GE"/>
  </r>
  <r>
    <m/>
    <s v="171034"/>
    <s v="HALTON BOROUGH COUNCIL"/>
    <n v="202603"/>
    <x v="2"/>
    <x v="260"/>
    <s v="62462150"/>
    <d v="2026-05-22T00:00:00"/>
    <n v="20051488"/>
    <s v="80305"/>
    <s v="Creditor VAT Transactions"/>
    <s v="AC101"/>
    <s v="Music Hub - Halton &amp; Warrington"/>
    <s v=""/>
    <s v=""/>
    <s v=""/>
    <s v=""/>
    <n v="0"/>
    <s v="GE"/>
  </r>
  <r>
    <m/>
    <s v="171034"/>
    <s v="HALTON BOROUGH COUNCIL"/>
    <n v="202603"/>
    <x v="2"/>
    <x v="261"/>
    <s v="C2WHaltonJan-Mar26Claim 15.06.26"/>
    <d v="2026-06-15T00:00:00"/>
    <n v="0"/>
    <s v="42501"/>
    <s v="Grants and Contributions"/>
    <s v="AC223"/>
    <s v="Connect to Work"/>
    <s v=""/>
    <s v=""/>
    <s v=""/>
    <s v=""/>
    <n v="41670.879999999997"/>
    <s v="GE"/>
  </r>
  <r>
    <m/>
    <s v="171034"/>
    <s v="HALTON BOROUGH COUNCIL"/>
    <n v="202603"/>
    <x v="2"/>
    <x v="261"/>
    <s v="C2WHaltonJan-Mar26Claim 15.06.26"/>
    <d v="2026-06-15T00:00:00"/>
    <n v="0"/>
    <s v="80305"/>
    <s v="Creditor VAT Transactions"/>
    <s v="AC223"/>
    <s v="Connect to Work"/>
    <s v=""/>
    <s v=""/>
    <s v=""/>
    <s v=""/>
    <n v="0"/>
    <s v="GE"/>
  </r>
  <r>
    <s v="COMA01"/>
    <s v="171034"/>
    <s v="HALTON BOROUGH COUNCIL"/>
    <n v="202603"/>
    <x v="2"/>
    <x v="262"/>
    <s v="EmergencyActiveTravel5-Halton 27.04.26"/>
    <d v="2026-04-27T00:00:00"/>
    <n v="0"/>
    <s v="70811"/>
    <s v="CA REFCUS Expenditure"/>
    <s v="AG015"/>
    <s v="Transport Grants - Capital"/>
    <s v="CAP0012-01"/>
    <s v="EATF5 - Halton Borough Council"/>
    <s v="DBTRANSPORT"/>
    <s v="Transport Delivery Board"/>
    <n v="190000"/>
    <s v="GE"/>
  </r>
  <r>
    <s v="COMA01"/>
    <s v="171034"/>
    <s v="HALTON BOROUGH COUNCIL"/>
    <n v="202603"/>
    <x v="2"/>
    <x v="262"/>
    <s v="EmergencyActiveTravel5-Halton 27.04.26"/>
    <d v="2026-04-27T00:00:00"/>
    <n v="0"/>
    <s v="80305"/>
    <s v="Creditor VAT Transactions"/>
    <s v="AG015"/>
    <s v="Transport Grants - Capital"/>
    <s v=""/>
    <s v=""/>
    <s v=""/>
    <s v=""/>
    <n v="0"/>
    <s v="GE"/>
  </r>
  <r>
    <s v="CAG"/>
    <s v="171034"/>
    <s v="HALTON BOROUGH COUNCIL"/>
    <n v="202603"/>
    <x v="6"/>
    <x v="263"/>
    <s v="LCRAEB100028612526_11AE01_766"/>
    <d v="2026-06-18T00:00:00"/>
    <n v="0"/>
    <s v="42601"/>
    <s v="AEB Grants"/>
    <s v="AC267"/>
    <s v="AEB Payments to Providers (Year 7  - Aug25-Jul26)"/>
    <s v="AE01"/>
    <s v="Programme Funding"/>
    <s v=""/>
    <s v=""/>
    <n v="61173.75"/>
    <s v="GE"/>
  </r>
  <r>
    <s v="CAG"/>
    <s v="171034"/>
    <s v="HALTON BOROUGH COUNCIL"/>
    <n v="202603"/>
    <x v="6"/>
    <x v="263"/>
    <s v="LCRAEB100028612526_11AE01_766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s v="CAG"/>
    <s v="171034"/>
    <s v="HALTON BOROUGH COUNCIL"/>
    <n v="202603"/>
    <x v="6"/>
    <x v="264"/>
    <s v="LCRAEB100028612526_11AE14_772"/>
    <d v="2026-06-18T00:00:00"/>
    <n v="0"/>
    <s v="42601"/>
    <s v="AEB Grants"/>
    <s v="AC267"/>
    <s v="AEB Payments to Providers (Year 7  - Aug25-Jul26)"/>
    <s v="AE14"/>
    <s v="PMP 2"/>
    <s v=""/>
    <s v=""/>
    <n v="33317.46"/>
    <s v="GE"/>
  </r>
  <r>
    <s v="CAG"/>
    <s v="171034"/>
    <s v="HALTON BOROUGH COUNCIL"/>
    <n v="202603"/>
    <x v="6"/>
    <x v="264"/>
    <s v="LCRAEB100028612526_11AE14_772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s v="CAG"/>
    <s v="171034"/>
    <s v="HALTON BOROUGH COUNCIL"/>
    <n v="202603"/>
    <x v="6"/>
    <x v="265"/>
    <s v="LCRAEB100028612526_11AE28_771"/>
    <d v="2026-06-18T00:00:00"/>
    <n v="0"/>
    <s v="42601"/>
    <s v="AEB Grants"/>
    <s v="AC267"/>
    <s v="AEB Payments to Providers (Year 7  - Aug25-Jul26)"/>
    <s v="AE28"/>
    <s v="Facilitation Fund"/>
    <s v=""/>
    <s v=""/>
    <n v="20529.25"/>
    <s v="GE"/>
  </r>
  <r>
    <s v="CAG"/>
    <s v="171034"/>
    <s v="HALTON BOROUGH COUNCIL"/>
    <n v="202603"/>
    <x v="6"/>
    <x v="265"/>
    <s v="LCRAEB100028612526_11AE28_771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171034"/>
    <s v="HALTON BOROUGH COUNCIL"/>
    <n v="202603"/>
    <x v="6"/>
    <x v="266"/>
    <s v="LCRAEB100028612526_11YG02_769"/>
    <d v="2026-06-18T00:00:00"/>
    <n v="0"/>
    <s v="42601"/>
    <s v="AEB Grants"/>
    <s v="AC206"/>
    <s v="Youth Guarantee Delivery Costs"/>
    <s v="YG02"/>
    <s v="Project Mgt &amp; Support"/>
    <s v=""/>
    <s v=""/>
    <n v="2912.05"/>
    <s v="GE"/>
  </r>
  <r>
    <m/>
    <s v="171034"/>
    <s v="HALTON BOROUGH COUNCIL"/>
    <n v="202603"/>
    <x v="6"/>
    <x v="266"/>
    <s v="LCRAEB100028612526_11YG02_769"/>
    <d v="2026-06-18T00:00:00"/>
    <n v="0"/>
    <s v="80305"/>
    <s v="Creditor VAT Transactions"/>
    <s v="AC206"/>
    <s v="Youth Guarantee Delivery Costs"/>
    <s v=""/>
    <s v=""/>
    <s v=""/>
    <s v=""/>
    <n v="0"/>
    <s v="GE"/>
  </r>
  <r>
    <m/>
    <s v="171034"/>
    <s v="HALTON BOROUGH COUNCIL"/>
    <n v="202603"/>
    <x v="6"/>
    <x v="267"/>
    <s v="LCRAEB100028612526_11YG04_770"/>
    <d v="2026-06-18T00:00:00"/>
    <n v="0"/>
    <s v="42601"/>
    <s v="AEB Grants"/>
    <s v="AC206"/>
    <s v="Youth Guarantee Delivery Costs"/>
    <s v="YG04"/>
    <s v="Support for Care Experienced YP"/>
    <s v=""/>
    <s v=""/>
    <n v="2510.94"/>
    <s v="GE"/>
  </r>
  <r>
    <m/>
    <s v="171034"/>
    <s v="HALTON BOROUGH COUNCIL"/>
    <n v="202603"/>
    <x v="6"/>
    <x v="267"/>
    <s v="LCRAEB100028612526_11YG04_770"/>
    <d v="2026-06-18T00:00:00"/>
    <n v="0"/>
    <s v="80305"/>
    <s v="Creditor VAT Transactions"/>
    <s v="AC206"/>
    <s v="Youth Guarantee Delivery Costs"/>
    <s v=""/>
    <s v=""/>
    <s v=""/>
    <s v=""/>
    <n v="0"/>
    <s v="GE"/>
  </r>
  <r>
    <m/>
    <s v="171034"/>
    <s v="HALTON BOROUGH COUNCIL"/>
    <n v="202603"/>
    <x v="6"/>
    <x v="268"/>
    <s v="LCRAEB100028612526_11YG06_767"/>
    <d v="2026-06-18T00:00:00"/>
    <n v="0"/>
    <s v="42601"/>
    <s v="AEB Grants"/>
    <s v="AC206"/>
    <s v="Youth Guarantee Delivery Costs"/>
    <s v="YG06"/>
    <s v="Employability Support"/>
    <s v=""/>
    <s v=""/>
    <n v="4864.53"/>
    <s v="GE"/>
  </r>
  <r>
    <m/>
    <s v="171034"/>
    <s v="HALTON BOROUGH COUNCIL"/>
    <n v="202603"/>
    <x v="6"/>
    <x v="268"/>
    <s v="LCRAEB100028612526_11YG06_767"/>
    <d v="2026-06-18T00:00:00"/>
    <n v="0"/>
    <s v="80305"/>
    <s v="Creditor VAT Transactions"/>
    <s v="AC206"/>
    <s v="Youth Guarantee Delivery Costs"/>
    <s v=""/>
    <s v=""/>
    <s v=""/>
    <s v=""/>
    <n v="0"/>
    <s v="GE"/>
  </r>
  <r>
    <m/>
    <s v="171034"/>
    <s v="HALTON BOROUGH COUNCIL"/>
    <n v="202603"/>
    <x v="6"/>
    <x v="269"/>
    <s v="LCRAEB100028612526_11YG07_768"/>
    <d v="2026-06-18T00:00:00"/>
    <n v="0"/>
    <s v="42601"/>
    <s v="AEB Grants"/>
    <s v="AC206"/>
    <s v="Youth Guarantee Delivery Costs"/>
    <s v="YG07"/>
    <s v="Employer Engagement / incentives"/>
    <s v=""/>
    <s v=""/>
    <n v="3225.13"/>
    <s v="GE"/>
  </r>
  <r>
    <m/>
    <s v="171034"/>
    <s v="HALTON BOROUGH COUNCIL"/>
    <n v="202603"/>
    <x v="6"/>
    <x v="269"/>
    <s v="LCRAEB100028612526_11YG07_768"/>
    <d v="2026-06-18T00:00:00"/>
    <n v="0"/>
    <s v="80305"/>
    <s v="Creditor VAT Transactions"/>
    <s v="AC206"/>
    <s v="Youth Guarantee Delivery Costs"/>
    <s v=""/>
    <s v=""/>
    <s v=""/>
    <s v=""/>
    <n v="0"/>
    <s v="GE"/>
  </r>
  <r>
    <s v="CAG"/>
    <s v="172375"/>
    <s v="Select Business Group LLP t/a Select Business Gifts"/>
    <n v="202603"/>
    <x v="2"/>
    <x v="270"/>
    <s v="43329"/>
    <d v="2026-04-30T00:00:00"/>
    <n v="20051044"/>
    <s v="41201"/>
    <s v="Entertainment &amp; Events Costs"/>
    <s v="AC011"/>
    <s v="International Relations"/>
    <s v="NA"/>
    <s v="Not Asset Management"/>
    <s v=""/>
    <s v=""/>
    <n v="232.98"/>
    <s v="GE"/>
  </r>
  <r>
    <s v="CAG"/>
    <s v="172375"/>
    <s v="Select Business Group LLP t/a Select Business Gifts"/>
    <n v="202603"/>
    <x v="2"/>
    <x v="270"/>
    <s v="43329"/>
    <d v="2026-04-30T00:00:00"/>
    <n v="20051044"/>
    <s v="80305"/>
    <s v="Creditor VAT Transactions"/>
    <s v="AC011"/>
    <s v="International Relations"/>
    <s v=""/>
    <s v=""/>
    <s v=""/>
    <s v=""/>
    <n v="46.6"/>
    <s v="GE"/>
  </r>
  <r>
    <m/>
    <s v="172375"/>
    <s v="Select Business Group LLP t/a Select Business Gifts"/>
    <n v="202603"/>
    <x v="2"/>
    <x v="271"/>
    <s v="43396"/>
    <d v="2026-05-26T00:00:00"/>
    <n v="20051171"/>
    <s v="41701"/>
    <s v="General Materials"/>
    <s v="AD021"/>
    <s v="Careers Hub - Hub Delivery Fund Expenditure"/>
    <s v="NA"/>
    <s v="Not Asset Management"/>
    <s v=""/>
    <s v=""/>
    <n v="575"/>
    <s v="GE"/>
  </r>
  <r>
    <m/>
    <s v="172375"/>
    <s v="Select Business Group LLP t/a Select Business Gifts"/>
    <n v="202603"/>
    <x v="2"/>
    <x v="271"/>
    <s v="43396"/>
    <d v="2026-05-26T00:00:00"/>
    <n v="20051171"/>
    <s v="80305"/>
    <s v="Creditor VAT Transactions"/>
    <s v="AD021"/>
    <s v="Careers Hub - Hub Delivery Fund Expenditure"/>
    <s v=""/>
    <s v=""/>
    <s v=""/>
    <s v=""/>
    <n v="115"/>
    <s v="GE"/>
  </r>
  <r>
    <m/>
    <s v="172375"/>
    <s v="Select Business Group LLP t/a Select Business Gifts"/>
    <n v="202603"/>
    <x v="2"/>
    <x v="272"/>
    <s v="50102"/>
    <d v="2026-06-08T00:00:00"/>
    <n v="20051681"/>
    <s v="41202"/>
    <s v="Conference Costs"/>
    <s v="AC736"/>
    <s v="Investment Zone"/>
    <s v="NA"/>
    <s v="Not Asset Management"/>
    <s v=""/>
    <s v=""/>
    <n v="300"/>
    <s v="GE"/>
  </r>
  <r>
    <m/>
    <s v="172375"/>
    <s v="Select Business Group LLP t/a Select Business Gifts"/>
    <n v="202603"/>
    <x v="2"/>
    <x v="272"/>
    <s v="50102"/>
    <d v="2026-06-08T00:00:00"/>
    <n v="20051681"/>
    <s v="80305"/>
    <s v="Creditor VAT Transactions"/>
    <s v="AC736"/>
    <s v="Investment Zone"/>
    <s v=""/>
    <s v=""/>
    <s v=""/>
    <s v=""/>
    <n v="60"/>
    <s v="GE"/>
  </r>
  <r>
    <s v="CAG"/>
    <s v="176192"/>
    <s v="HATTONS TRAVEL"/>
    <n v="202603"/>
    <x v="5"/>
    <x v="273"/>
    <s v="26/01 01/04/26 - 26/04/26 PRE"/>
    <d v="2026-06-03T00:00:00"/>
    <n v="0"/>
    <s v="50409"/>
    <s v="Trio Adult"/>
    <s v="CP102"/>
    <s v="Trio"/>
    <s v="OP010"/>
    <s v="Hattons Transport Ltd"/>
    <s v="PE001"/>
    <s v="Period 1"/>
    <n v="142.5"/>
    <s v="GE"/>
  </r>
  <r>
    <s v="CAG"/>
    <s v="176192"/>
    <s v="HATTONS TRAVEL"/>
    <n v="202603"/>
    <x v="5"/>
    <x v="273"/>
    <s v="26/01 01/04/26 - 26/04/26 PRE"/>
    <d v="2026-06-03T00:00:00"/>
    <n v="0"/>
    <s v="50410"/>
    <s v="Trio Young Person"/>
    <s v="CP102"/>
    <s v="Trio"/>
    <s v="OP010"/>
    <s v="Hattons Transport Ltd"/>
    <s v="PE001"/>
    <s v="Period 1"/>
    <n v="24.31"/>
    <s v="GE"/>
  </r>
  <r>
    <s v="CAG"/>
    <s v="176192"/>
    <s v="HATTONS TRAVEL"/>
    <n v="202603"/>
    <x v="5"/>
    <x v="273"/>
    <s v="26/01 01/04/26 - 26/04/26 PRE"/>
    <d v="2026-06-03T00:00:00"/>
    <n v="0"/>
    <s v="50415"/>
    <s v="Solo Adult"/>
    <s v="CP101"/>
    <s v="Solo"/>
    <s v="OP010"/>
    <s v="Hattons Transport Ltd"/>
    <s v="PE001"/>
    <s v="Period 1"/>
    <n v="210.62"/>
    <s v="GE"/>
  </r>
  <r>
    <s v="CAG"/>
    <s v="176192"/>
    <s v="HATTONS TRAVEL"/>
    <n v="202603"/>
    <x v="5"/>
    <x v="273"/>
    <s v="26/01 01/04/26 - 26/04/26 PRE"/>
    <d v="2026-06-03T00:00:00"/>
    <n v="0"/>
    <s v="50416"/>
    <s v="Solo Young Person"/>
    <s v="CP101"/>
    <s v="Solo"/>
    <s v="OP010"/>
    <s v="Hattons Transport Ltd"/>
    <s v="PE001"/>
    <s v="Period 1"/>
    <n v="173.44"/>
    <s v="GE"/>
  </r>
  <r>
    <s v="CAG"/>
    <s v="176192"/>
    <s v="HATTONS TRAVEL"/>
    <n v="202603"/>
    <x v="5"/>
    <x v="273"/>
    <s v="26/01 01/04/26 - 26/04/26 PRE"/>
    <d v="2026-06-03T00:00:00"/>
    <n v="0"/>
    <s v="50421"/>
    <s v="Solo Day Adult"/>
    <s v="CP101"/>
    <s v="Solo"/>
    <s v="OP010"/>
    <s v="Hattons Transport Ltd"/>
    <s v="PE001"/>
    <s v="Period 1"/>
    <n v="2.4500000000000002"/>
    <s v="GE"/>
  </r>
  <r>
    <s v="CAG"/>
    <s v="176192"/>
    <s v="HATTONS TRAVEL"/>
    <n v="202603"/>
    <x v="5"/>
    <x v="273"/>
    <s v="26/01 01/04/26 - 26/04/26 PRE"/>
    <d v="2026-06-03T00:00:00"/>
    <n v="0"/>
    <s v="50422"/>
    <s v="Saveaway Adult"/>
    <s v="CP103"/>
    <s v="Saveaway"/>
    <s v="OP010"/>
    <s v="Hattons Transport Ltd"/>
    <s v="PE001"/>
    <s v="Period 1"/>
    <n v="14.78"/>
    <s v="GE"/>
  </r>
  <r>
    <s v="CAG"/>
    <s v="176192"/>
    <s v="HATTONS TRAVEL"/>
    <n v="202603"/>
    <x v="5"/>
    <x v="273"/>
    <s v="26/01 01/04/26 - 26/04/26 PRE"/>
    <d v="2026-06-03T00:00:00"/>
    <n v="0"/>
    <s v="50423"/>
    <s v="Saveaway Young Person"/>
    <s v="CP103"/>
    <s v="Saveaway"/>
    <s v="OP010"/>
    <s v="Hattons Transport Ltd"/>
    <s v="PE001"/>
    <s v="Period 1"/>
    <n v="10.45"/>
    <s v="GE"/>
  </r>
  <r>
    <s v="CAG"/>
    <s v="176192"/>
    <s v="HATTONS TRAVEL"/>
    <n v="202603"/>
    <x v="5"/>
    <x v="273"/>
    <s v="26/01 01/04/26 - 26/04/26 PRE"/>
    <d v="2026-06-03T00:00:00"/>
    <n v="0"/>
    <s v="50427"/>
    <s v="Solo Annual"/>
    <s v="CP101"/>
    <s v="Solo"/>
    <s v="OP010"/>
    <s v="Hattons Transport Ltd"/>
    <s v="PE001"/>
    <s v="Period 1"/>
    <n v="22.78"/>
    <s v="GE"/>
  </r>
  <r>
    <s v="CAG"/>
    <s v="176192"/>
    <s v="HATTONS TRAVEL"/>
    <n v="202603"/>
    <x v="5"/>
    <x v="273"/>
    <s v="26/01 01/04/26 - 26/04/26 PRE"/>
    <d v="2026-06-03T00:00:00"/>
    <n v="0"/>
    <s v="50428"/>
    <s v="Trio Annual"/>
    <s v="CP102"/>
    <s v="Trio"/>
    <s v="OP010"/>
    <s v="Hattons Transport Ltd"/>
    <s v="PE001"/>
    <s v="Period 1"/>
    <n v="35.35"/>
    <s v="GE"/>
  </r>
  <r>
    <s v="CAG"/>
    <s v="176192"/>
    <s v="HATTONS TRAVEL"/>
    <n v="202603"/>
    <x v="5"/>
    <x v="273"/>
    <s v="26/01 01/04/26 - 26/04/26 PRE"/>
    <d v="2026-06-03T00:00:00"/>
    <n v="0"/>
    <s v="80305"/>
    <s v="Creditor VAT Transactions"/>
    <s v="CP101"/>
    <s v="Solo"/>
    <s v=""/>
    <s v=""/>
    <s v=""/>
    <s v=""/>
    <n v="0"/>
    <s v="GE"/>
  </r>
  <r>
    <s v="CAG"/>
    <s v="176192"/>
    <s v="HATTONS TRAVEL"/>
    <n v="202603"/>
    <x v="5"/>
    <x v="273"/>
    <s v="26/01 01/04/26 - 26/04/26 PRE"/>
    <d v="2026-06-03T00:00:00"/>
    <n v="0"/>
    <s v="80305"/>
    <s v="Creditor VAT Transactions"/>
    <s v="CP102"/>
    <s v="Trio"/>
    <s v=""/>
    <s v=""/>
    <s v=""/>
    <s v=""/>
    <n v="0"/>
    <s v="GE"/>
  </r>
  <r>
    <s v="CAG"/>
    <s v="176192"/>
    <s v="HATTONS TRAVEL"/>
    <n v="202603"/>
    <x v="5"/>
    <x v="273"/>
    <s v="26/01 01/04/26 - 26/04/26 PRE"/>
    <d v="2026-06-03T00:00:00"/>
    <n v="0"/>
    <s v="80305"/>
    <s v="Creditor VAT Transactions"/>
    <s v="CP103"/>
    <s v="Saveaway"/>
    <s v=""/>
    <s v=""/>
    <s v=""/>
    <s v=""/>
    <n v="0"/>
    <s v="GE"/>
  </r>
  <r>
    <s v="CAG"/>
    <s v="176192"/>
    <s v="HATTONS TRAVEL"/>
    <n v="202603"/>
    <x v="5"/>
    <x v="274"/>
    <s v="26/03 25/05/26 - 21/06/26 CON"/>
    <d v="2026-06-03T00:00:00"/>
    <n v="0"/>
    <s v="50301"/>
    <s v="Local Elderly"/>
    <s v="CB001"/>
    <s v="Concessionary Travel Bus"/>
    <s v="OP010"/>
    <s v="Hattons Transport Ltd"/>
    <s v="PE003"/>
    <s v="Period 3"/>
    <n v="7800"/>
    <s v="GE"/>
  </r>
  <r>
    <s v="CAG"/>
    <s v="176192"/>
    <s v="HATTONS TRAVEL"/>
    <n v="202603"/>
    <x v="5"/>
    <x v="274"/>
    <s v="26/03 25/05/26 - 21/06/26 CON"/>
    <d v="2026-06-03T00:00:00"/>
    <n v="0"/>
    <s v="80305"/>
    <s v="Creditor VAT Transactions"/>
    <s v="CB001"/>
    <s v="Concessionary Travel Bus"/>
    <s v=""/>
    <s v=""/>
    <s v=""/>
    <s v=""/>
    <n v="0"/>
    <s v="GE"/>
  </r>
  <r>
    <s v="CAG"/>
    <s v="176192"/>
    <s v="HATTONS TRAVEL"/>
    <n v="202603"/>
    <x v="5"/>
    <x v="275"/>
    <s v="26/03 Fare Cap Payment and 26/01 My Ticket Payment"/>
    <d v="2026-06-01T00:00:00"/>
    <n v="0"/>
    <s v="50425"/>
    <s v="Bus: Adult Single Fare Cap Scheme"/>
    <s v="BS001"/>
    <s v="Bus Service Improvement Plan"/>
    <s v="OP010"/>
    <s v="Hattons Transport Ltd"/>
    <s v="PE003"/>
    <s v="Period 3"/>
    <n v="723.6"/>
    <s v="GE"/>
  </r>
  <r>
    <s v="CAG"/>
    <s v="176192"/>
    <s v="HATTONS TRAVEL"/>
    <n v="202603"/>
    <x v="5"/>
    <x v="275"/>
    <s v="26/03 Fare Cap Payment and 26/01 My Ticket Payment"/>
    <d v="2026-06-01T00:00:00"/>
    <n v="0"/>
    <s v="50426"/>
    <s v="Bus: My Ticket Top Up Scheme"/>
    <s v="BS001"/>
    <s v="Bus Service Improvement Plan"/>
    <s v="OP010"/>
    <s v="Hattons Transport Ltd"/>
    <s v="PE001"/>
    <s v="Period 1"/>
    <n v="67"/>
    <s v="GE"/>
  </r>
  <r>
    <s v="CAG"/>
    <s v="176192"/>
    <s v="HATTONS TRAVEL"/>
    <n v="202603"/>
    <x v="5"/>
    <x v="275"/>
    <s v="26/03 Fare Cap Payment and 26/01 My Ticket Payment"/>
    <d v="2026-06-01T00:00:00"/>
    <n v="0"/>
    <s v="80305"/>
    <s v="Creditor VAT Transactions"/>
    <s v="BS001"/>
    <s v="Bus Service Improvement Plan"/>
    <s v=""/>
    <s v=""/>
    <s v=""/>
    <s v=""/>
    <n v="0"/>
    <s v="GE"/>
  </r>
  <r>
    <s v="CAG"/>
    <s v="176192"/>
    <s v="HATTONS TRAVEL"/>
    <n v="202603"/>
    <x v="5"/>
    <x v="276"/>
    <s v="Adjustment to 26/01 CON"/>
    <d v="2026-06-03T00:00:00"/>
    <n v="0"/>
    <s v="50301"/>
    <s v="Local Elderly"/>
    <s v="CB001"/>
    <s v="Concessionary Travel Bus"/>
    <s v="OP010"/>
    <s v="Hattons Transport Ltd"/>
    <s v="PE001"/>
    <s v="Period 1"/>
    <n v="-225.09"/>
    <s v="GE"/>
  </r>
  <r>
    <s v="CAG"/>
    <s v="176192"/>
    <s v="HATTONS TRAVEL"/>
    <n v="202603"/>
    <x v="5"/>
    <x v="276"/>
    <s v="Adjustment to 26/01 CON"/>
    <d v="2026-06-03T00:00:00"/>
    <n v="0"/>
    <s v="80305"/>
    <s v="Creditor VAT Transactions"/>
    <s v="CB001"/>
    <s v="Concessionary Travel Bus"/>
    <s v=""/>
    <s v=""/>
    <s v=""/>
    <s v=""/>
    <n v="0"/>
    <s v="GE"/>
  </r>
  <r>
    <s v="CAG"/>
    <s v="176192"/>
    <s v="HATTONS TRAVEL"/>
    <n v="202603"/>
    <x v="3"/>
    <x v="277"/>
    <s v="HAT-PE31/05/2026"/>
    <d v="2026-06-19T00:00:00"/>
    <n v="0"/>
    <s v="50201"/>
    <s v="Bus: Payments to Operators Rounds"/>
    <s v="BB100"/>
    <s v="Bus Rounds"/>
    <s v="R322"/>
    <s v="Round 322"/>
    <s v="PE003"/>
    <s v="Period 3"/>
    <n v="41128.230000000003"/>
    <s v="GE"/>
  </r>
  <r>
    <s v="CAG"/>
    <s v="176192"/>
    <s v="HATTONS TRAVEL"/>
    <n v="202603"/>
    <x v="3"/>
    <x v="277"/>
    <s v="HAT-PE31/05/2026"/>
    <d v="2026-06-19T00:00:00"/>
    <n v="0"/>
    <s v="50201"/>
    <s v="Bus: Payments to Operators Rounds"/>
    <s v="BB100"/>
    <s v="Bus Rounds"/>
    <s v="R325"/>
    <s v="Round 325"/>
    <s v="PE003"/>
    <s v="Period 3"/>
    <n v="12363.46"/>
    <s v="GE"/>
  </r>
  <r>
    <s v="CAG"/>
    <s v="176192"/>
    <s v="HATTONS TRAVEL"/>
    <n v="202603"/>
    <x v="3"/>
    <x v="277"/>
    <s v="HAT-PE31/05/2026"/>
    <d v="2026-06-19T00:00:00"/>
    <n v="0"/>
    <s v="50201"/>
    <s v="Bus: Payments to Operators Rounds"/>
    <s v="BB100"/>
    <s v="Bus Rounds"/>
    <s v="R330"/>
    <s v="Round 330"/>
    <s v="PE003"/>
    <s v="Period 3"/>
    <n v="27504.15"/>
    <s v="GE"/>
  </r>
  <r>
    <s v="CAG"/>
    <s v="176192"/>
    <s v="HATTONS TRAVEL"/>
    <n v="202603"/>
    <x v="3"/>
    <x v="277"/>
    <s v="HAT-PE31/05/2026"/>
    <d v="2026-06-19T00:00:00"/>
    <n v="0"/>
    <s v="50210"/>
    <s v="Bus: Payments to operators de-minimus"/>
    <s v="BB001"/>
    <s v="Deminimus"/>
    <s v="OP004"/>
    <s v="Cumfybus Ltd"/>
    <s v="PE003"/>
    <s v="Period 3"/>
    <n v="36352.839999999997"/>
    <s v="GE"/>
  </r>
  <r>
    <s v="CAG"/>
    <s v="176192"/>
    <s v="HATTONS TRAVEL"/>
    <n v="202603"/>
    <x v="3"/>
    <x v="277"/>
    <s v="HAT-PE31/05/2026"/>
    <d v="2026-06-19T00:00:00"/>
    <n v="0"/>
    <s v="80305"/>
    <s v="Creditor VAT Transactions"/>
    <s v="BB001"/>
    <s v="Deminimus"/>
    <s v=""/>
    <s v=""/>
    <s v=""/>
    <s v=""/>
    <n v="0"/>
    <s v="GE"/>
  </r>
  <r>
    <s v="CAG"/>
    <s v="176192"/>
    <s v="HATTONS TRAVEL"/>
    <n v="202603"/>
    <x v="3"/>
    <x v="277"/>
    <s v="HAT-PE31/05/2026"/>
    <d v="2026-06-19T00:00:00"/>
    <n v="0"/>
    <s v="80305"/>
    <s v="Creditor VAT Transactions"/>
    <s v="BB100"/>
    <s v="Bus Rounds"/>
    <s v=""/>
    <s v=""/>
    <s v=""/>
    <s v=""/>
    <n v="0"/>
    <s v="GE"/>
  </r>
  <r>
    <s v="CAG"/>
    <s v="176192"/>
    <s v="HATTONS TRAVEL"/>
    <n v="202603"/>
    <x v="3"/>
    <x v="277"/>
    <s v="HAT-PE31/05/2026"/>
    <d v="2026-06-19T00:00:00"/>
    <n v="0"/>
    <s v="80305"/>
    <s v="Creditor VAT Transactions"/>
    <s v="BC001"/>
    <s v="Bus Contracts and Performance"/>
    <s v=""/>
    <s v=""/>
    <s v=""/>
    <s v=""/>
    <n v="0"/>
    <s v="GE"/>
  </r>
  <r>
    <s v="CAG"/>
    <s v="176192"/>
    <s v="HATTONS TRAVEL"/>
    <n v="202603"/>
    <x v="3"/>
    <x v="277"/>
    <s v="HAT-PE31/05/2026"/>
    <d v="2026-06-19T00:00:00"/>
    <n v="0"/>
    <s v="90133"/>
    <s v="Bus: Operator Penalties"/>
    <s v="BC001"/>
    <s v="Bus Contracts and Performance"/>
    <s v=""/>
    <s v=""/>
    <s v=""/>
    <s v=""/>
    <n v="-265.72000000000003"/>
    <s v="GE"/>
  </r>
  <r>
    <s v="CAG"/>
    <s v="176192"/>
    <s v="HATTONS TRAVEL"/>
    <n v="202603"/>
    <x v="3"/>
    <x v="277"/>
    <s v="HAT-PE31/05/2026"/>
    <d v="2026-06-19T00:00:00"/>
    <n v="0"/>
    <s v="90135"/>
    <s v="Bus: Other operators on Bus"/>
    <s v="BC001"/>
    <s v="Bus Contracts and Performance"/>
    <s v=""/>
    <s v=""/>
    <s v=""/>
    <s v=""/>
    <n v="-10953.2"/>
    <s v="GE"/>
  </r>
  <r>
    <s v="CAG"/>
    <s v="176192"/>
    <s v="HATTONS TRAVEL"/>
    <n v="202603"/>
    <x v="5"/>
    <x v="278"/>
    <s v="School Year Spring 2025/26"/>
    <d v="2026-05-28T00:00:00"/>
    <n v="0"/>
    <s v="50413"/>
    <s v="Trio School Year Adult"/>
    <s v="CP102"/>
    <s v="Trio"/>
    <s v="OP010"/>
    <s v="Hattons Transport Ltd"/>
    <s v="PESPR"/>
    <s v="Payments made for Spring Term Tickets"/>
    <n v="6.74"/>
    <s v="GE"/>
  </r>
  <r>
    <s v="CAG"/>
    <s v="176192"/>
    <s v="HATTONS TRAVEL"/>
    <n v="202603"/>
    <x v="5"/>
    <x v="278"/>
    <s v="School Year Spring 2025/26"/>
    <d v="2026-05-28T00:00:00"/>
    <n v="0"/>
    <s v="50414"/>
    <s v="Trio School Year Young Person"/>
    <s v="CP102"/>
    <s v="Trio"/>
    <s v="OP010"/>
    <s v="Hattons Transport Ltd"/>
    <s v="PESPR"/>
    <s v="Payments made for Spring Term Tickets"/>
    <n v="108.65"/>
    <s v="GE"/>
  </r>
  <r>
    <s v="CAG"/>
    <s v="176192"/>
    <s v="HATTONS TRAVEL"/>
    <n v="202603"/>
    <x v="5"/>
    <x v="278"/>
    <s v="School Year Spring 2025/26"/>
    <d v="2026-05-28T00:00:00"/>
    <n v="0"/>
    <s v="50419"/>
    <s v="Solo School Year Adult"/>
    <s v="CP101"/>
    <s v="Solo"/>
    <s v="OP010"/>
    <s v="Hattons Transport Ltd"/>
    <s v="PESPR"/>
    <s v="Payments made for Spring Term Tickets"/>
    <n v="210.52"/>
    <s v="GE"/>
  </r>
  <r>
    <s v="CAG"/>
    <s v="176192"/>
    <s v="HATTONS TRAVEL"/>
    <n v="202603"/>
    <x v="5"/>
    <x v="278"/>
    <s v="School Year Spring 2025/26"/>
    <d v="2026-05-28T00:00:00"/>
    <n v="0"/>
    <s v="50420"/>
    <s v="Solo School Year Young Person"/>
    <s v="CP101"/>
    <s v="Solo"/>
    <s v="OP010"/>
    <s v="Hattons Transport Ltd"/>
    <s v="PESPR"/>
    <s v="Payments made for Spring Term Tickets"/>
    <n v="2293.11"/>
    <s v="GE"/>
  </r>
  <r>
    <s v="CAG"/>
    <s v="176192"/>
    <s v="HATTONS TRAVEL"/>
    <n v="202603"/>
    <x v="5"/>
    <x v="278"/>
    <s v="School Year Spring 2025/26"/>
    <d v="2026-05-28T00:00:00"/>
    <n v="0"/>
    <s v="80305"/>
    <s v="Creditor VAT Transactions"/>
    <s v="CP101"/>
    <s v="Solo"/>
    <s v=""/>
    <s v=""/>
    <s v=""/>
    <s v=""/>
    <n v="0"/>
    <s v="GE"/>
  </r>
  <r>
    <s v="CAG"/>
    <s v="176192"/>
    <s v="HATTONS TRAVEL"/>
    <n v="202603"/>
    <x v="5"/>
    <x v="278"/>
    <s v="School Year Spring 2025/26"/>
    <d v="2026-05-28T00:00:00"/>
    <n v="0"/>
    <s v="80305"/>
    <s v="Creditor VAT Transactions"/>
    <s v="CP102"/>
    <s v="Trio"/>
    <s v=""/>
    <s v=""/>
    <s v=""/>
    <s v=""/>
    <n v="0"/>
    <s v="GE"/>
  </r>
  <r>
    <s v="CAG"/>
    <s v="176192"/>
    <s v="HATTONS TRAVEL"/>
    <n v="202603"/>
    <x v="5"/>
    <x v="279"/>
    <s v="Spring TermTime Payments 2025/26"/>
    <d v="2026-06-10T00:00:00"/>
    <n v="0"/>
    <s v="50411"/>
    <s v="Trio Term Adult"/>
    <s v="CP102"/>
    <s v="Trio"/>
    <s v="OP010"/>
    <s v="Hattons Transport Ltd"/>
    <s v="PESPR"/>
    <s v="Payments made for Spring Term Tickets"/>
    <n v="13.8"/>
    <s v="GE"/>
  </r>
  <r>
    <s v="CAG"/>
    <s v="176192"/>
    <s v="HATTONS TRAVEL"/>
    <n v="202603"/>
    <x v="5"/>
    <x v="279"/>
    <s v="Spring TermTime Payments 2025/26"/>
    <d v="2026-06-10T00:00:00"/>
    <n v="0"/>
    <s v="50412"/>
    <s v="Trio Term Young Person"/>
    <s v="CP102"/>
    <s v="Trio"/>
    <s v="OP010"/>
    <s v="Hattons Transport Ltd"/>
    <s v="PESPR"/>
    <s v="Payments made for Spring Term Tickets"/>
    <n v="219.84"/>
    <s v="GE"/>
  </r>
  <r>
    <s v="CAG"/>
    <s v="176192"/>
    <s v="HATTONS TRAVEL"/>
    <n v="202603"/>
    <x v="5"/>
    <x v="279"/>
    <s v="Spring TermTime Payments 2025/26"/>
    <d v="2026-06-10T00:00:00"/>
    <n v="0"/>
    <s v="50417"/>
    <s v="Solo Term Adult"/>
    <s v="CP101"/>
    <s v="Solo"/>
    <s v="OP010"/>
    <s v="Hattons Transport Ltd"/>
    <s v="PESPR"/>
    <s v="Payments made for Spring Term Tickets"/>
    <n v="195.97"/>
    <s v="GE"/>
  </r>
  <r>
    <s v="CAG"/>
    <s v="176192"/>
    <s v="HATTONS TRAVEL"/>
    <n v="202603"/>
    <x v="5"/>
    <x v="279"/>
    <s v="Spring TermTime Payments 2025/26"/>
    <d v="2026-06-10T00:00:00"/>
    <n v="0"/>
    <s v="50418"/>
    <s v="Solo Term Young Person"/>
    <s v="CP101"/>
    <s v="Solo"/>
    <s v="OP010"/>
    <s v="Hattons Transport Ltd"/>
    <s v="PESPR"/>
    <s v="Payments made for Spring Term Tickets"/>
    <n v="1224.8499999999999"/>
    <s v="GE"/>
  </r>
  <r>
    <s v="CAG"/>
    <s v="176192"/>
    <s v="HATTONS TRAVEL"/>
    <n v="202603"/>
    <x v="5"/>
    <x v="279"/>
    <s v="Spring TermTime Payments 2025/26"/>
    <d v="2026-06-10T00:00:00"/>
    <n v="0"/>
    <s v="80305"/>
    <s v="Creditor VAT Transactions"/>
    <s v="CP101"/>
    <s v="Solo"/>
    <s v=""/>
    <s v=""/>
    <s v=""/>
    <s v=""/>
    <n v="0"/>
    <s v="GE"/>
  </r>
  <r>
    <s v="CAG"/>
    <s v="176192"/>
    <s v="HATTONS TRAVEL"/>
    <n v="202603"/>
    <x v="5"/>
    <x v="279"/>
    <s v="Spring TermTime Payments 2025/26"/>
    <d v="2026-06-10T00:00:00"/>
    <n v="0"/>
    <s v="80305"/>
    <s v="Creditor VAT Transactions"/>
    <s v="CP102"/>
    <s v="Trio"/>
    <s v=""/>
    <s v=""/>
    <s v=""/>
    <s v=""/>
    <n v="0"/>
    <s v="GE"/>
  </r>
  <r>
    <s v="MTCAP01"/>
    <s v="191531"/>
    <s v="CAMMELL LAIRD SHIPREPAIRERS &amp; SHIPBUILDE"/>
    <n v="202603"/>
    <x v="2"/>
    <x v="280"/>
    <s v="CAMLSIN004813"/>
    <d v="2026-04-27T00:00:00"/>
    <n v="20031263"/>
    <s v="80305"/>
    <s v="Creditor VAT Transactions"/>
    <s v="WF142"/>
    <s v="New Vessel Build"/>
    <s v=""/>
    <s v=""/>
    <s v=""/>
    <s v=""/>
    <n v="0"/>
    <s v="GE"/>
  </r>
  <r>
    <s v="MTCAP01"/>
    <s v="191531"/>
    <s v="CAMMELL LAIRD SHIPREPAIRERS &amp; SHIPBUILDE"/>
    <n v="202603"/>
    <x v="2"/>
    <x v="280"/>
    <s v="CAMLSIN004813"/>
    <d v="2026-04-27T00:00:00"/>
    <n v="20031263"/>
    <s v="C0201"/>
    <s v="Main Contractor 1"/>
    <s v="WF142"/>
    <s v="New Vessel Build"/>
    <s v="NA"/>
    <s v="Not Asset Management"/>
    <s v=""/>
    <s v=""/>
    <n v="1950000"/>
    <s v="GE"/>
  </r>
  <r>
    <s v="MTCAP01"/>
    <s v="191531"/>
    <s v="CAMMELL LAIRD SHIPREPAIRERS &amp; SHIPBUILDE"/>
    <n v="202603"/>
    <x v="2"/>
    <x v="281"/>
    <s v="CAMLSIN004991"/>
    <d v="2026-06-11T00:00:00"/>
    <n v="20051946"/>
    <s v="80305"/>
    <s v="Creditor VAT Transactions"/>
    <s v="WF142"/>
    <s v="New Vessel Build"/>
    <s v=""/>
    <s v=""/>
    <s v=""/>
    <s v=""/>
    <n v="0"/>
    <s v="GE"/>
  </r>
  <r>
    <s v="MTCAP01"/>
    <s v="191531"/>
    <s v="CAMMELL LAIRD SHIPREPAIRERS &amp; SHIPBUILDE"/>
    <n v="202603"/>
    <x v="2"/>
    <x v="281"/>
    <s v="CAMLSIN004991"/>
    <d v="2026-06-11T00:00:00"/>
    <n v="20051946"/>
    <s v="C0201"/>
    <s v="Main Contractor 1"/>
    <s v="WF142"/>
    <s v="New Vessel Build"/>
    <s v="NA"/>
    <s v="Not Asset Management"/>
    <s v=""/>
    <s v=""/>
    <n v="4600"/>
    <s v="GE"/>
  </r>
  <r>
    <m/>
    <s v="196746"/>
    <s v="COMBINED PRECISION COMPONENTS PLC T/A PREMIER FARNELL UK LIMITED"/>
    <n v="202603"/>
    <x v="2"/>
    <x v="282"/>
    <s v="6831925"/>
    <d v="2026-06-18T00:00:00"/>
    <n v="20051975"/>
    <s v="40203"/>
    <s v="Repair/Maintenance of Equipment"/>
    <s v="AMD30"/>
    <s v="Queensway Tunnel Structure  - Maintenance Delivery"/>
    <s v="NA"/>
    <s v="Not Asset Management"/>
    <s v=""/>
    <s v=""/>
    <n v="149.11000000000001"/>
    <s v="GE"/>
  </r>
  <r>
    <m/>
    <s v="196746"/>
    <s v="COMBINED PRECISION COMPONENTS PLC T/A PREMIER FARNELL UK LIMITED"/>
    <n v="202603"/>
    <x v="2"/>
    <x v="282"/>
    <s v="6831925"/>
    <d v="2026-06-18T00:00:00"/>
    <n v="20051975"/>
    <s v="80305"/>
    <s v="Creditor VAT Transactions"/>
    <s v="AMD30"/>
    <s v="Queensway Tunnel Structure  - Maintenance Delivery"/>
    <s v=""/>
    <s v=""/>
    <s v=""/>
    <s v=""/>
    <n v="29.82"/>
    <s v="GE"/>
  </r>
  <r>
    <s v="CAG"/>
    <s v="202894"/>
    <s v="HUYTON TRAVEL LTD"/>
    <n v="202603"/>
    <x v="5"/>
    <x v="283"/>
    <s v="26/01 01/04/26 - 26/04/26 PRE"/>
    <d v="2026-06-03T00:00:00"/>
    <n v="0"/>
    <s v="50415"/>
    <s v="Solo Adult"/>
    <s v="CP101"/>
    <s v="Solo"/>
    <s v="OP011"/>
    <s v="Huyton Travel Ltd"/>
    <s v="PE001"/>
    <s v="Period 1"/>
    <n v="392.02"/>
    <s v="GE"/>
  </r>
  <r>
    <s v="CAG"/>
    <s v="202894"/>
    <s v="HUYTON TRAVEL LTD"/>
    <n v="202603"/>
    <x v="5"/>
    <x v="283"/>
    <s v="26/01 01/04/26 - 26/04/26 PRE"/>
    <d v="2026-06-03T00:00:00"/>
    <n v="0"/>
    <s v="50416"/>
    <s v="Solo Young Person"/>
    <s v="CP101"/>
    <s v="Solo"/>
    <s v="OP011"/>
    <s v="Huyton Travel Ltd"/>
    <s v="PE001"/>
    <s v="Period 1"/>
    <n v="27.18"/>
    <s v="GE"/>
  </r>
  <r>
    <s v="CAG"/>
    <s v="202894"/>
    <s v="HUYTON TRAVEL LTD"/>
    <n v="202603"/>
    <x v="5"/>
    <x v="283"/>
    <s v="26/01 01/04/26 - 26/04/26 PRE"/>
    <d v="2026-06-03T00:00:00"/>
    <n v="0"/>
    <s v="50421"/>
    <s v="Solo Day Adult"/>
    <s v="CP101"/>
    <s v="Solo"/>
    <s v="OP011"/>
    <s v="Huyton Travel Ltd"/>
    <s v="PE001"/>
    <s v="Period 1"/>
    <n v="7.34"/>
    <s v="GE"/>
  </r>
  <r>
    <s v="CAG"/>
    <s v="202894"/>
    <s v="HUYTON TRAVEL LTD"/>
    <n v="202603"/>
    <x v="5"/>
    <x v="283"/>
    <s v="26/01 01/04/26 - 26/04/26 PRE"/>
    <d v="2026-06-03T00:00:00"/>
    <n v="0"/>
    <s v="50427"/>
    <s v="Solo Annual"/>
    <s v="CP101"/>
    <s v="Solo"/>
    <s v="OP011"/>
    <s v="Huyton Travel Ltd"/>
    <s v="PE001"/>
    <s v="Period 1"/>
    <n v="42.41"/>
    <s v="GE"/>
  </r>
  <r>
    <s v="CAG"/>
    <s v="202894"/>
    <s v="HUYTON TRAVEL LTD"/>
    <n v="202603"/>
    <x v="5"/>
    <x v="283"/>
    <s v="26/01 01/04/26 - 26/04/26 PRE"/>
    <d v="2026-06-03T00:00:00"/>
    <n v="0"/>
    <s v="80305"/>
    <s v="Creditor VAT Transactions"/>
    <s v="CP101"/>
    <s v="Solo"/>
    <s v=""/>
    <s v=""/>
    <s v=""/>
    <s v=""/>
    <n v="0"/>
    <s v="GE"/>
  </r>
  <r>
    <s v="CAG"/>
    <s v="202894"/>
    <s v="HUYTON TRAVEL LTD"/>
    <n v="202603"/>
    <x v="5"/>
    <x v="284"/>
    <s v="26/03 25/05/26 - 21/06/26 CON"/>
    <d v="2026-06-03T00:00:00"/>
    <n v="0"/>
    <s v="50301"/>
    <s v="Local Elderly"/>
    <s v="CB001"/>
    <s v="Concessionary Travel Bus"/>
    <s v="OP011"/>
    <s v="Huyton Travel Ltd"/>
    <s v="PE003"/>
    <s v="Period 3"/>
    <n v="250"/>
    <s v="GE"/>
  </r>
  <r>
    <s v="CAG"/>
    <s v="202894"/>
    <s v="HUYTON TRAVEL LTD"/>
    <n v="202603"/>
    <x v="5"/>
    <x v="284"/>
    <s v="26/03 25/05/26 - 21/06/26 CON"/>
    <d v="2026-06-03T00:00:00"/>
    <n v="0"/>
    <s v="80305"/>
    <s v="Creditor VAT Transactions"/>
    <s v="CB001"/>
    <s v="Concessionary Travel Bus"/>
    <s v=""/>
    <s v=""/>
    <s v=""/>
    <s v=""/>
    <n v="0"/>
    <s v="GE"/>
  </r>
  <r>
    <s v="CAG"/>
    <s v="202894"/>
    <s v="HUYTON TRAVEL LTD"/>
    <n v="202603"/>
    <x v="5"/>
    <x v="285"/>
    <s v="26/03 Fare Cap Payment and 26/01 My Ticket Payment"/>
    <d v="2026-06-01T00:00:00"/>
    <n v="0"/>
    <s v="50425"/>
    <s v="Bus: Adult Single Fare Cap Scheme"/>
    <s v="BS001"/>
    <s v="Bus Service Improvement Plan"/>
    <s v="OP011"/>
    <s v="Huyton Travel Ltd"/>
    <s v="PE003"/>
    <s v="Period 3"/>
    <n v="236"/>
    <s v="GE"/>
  </r>
  <r>
    <s v="CAG"/>
    <s v="202894"/>
    <s v="HUYTON TRAVEL LTD"/>
    <n v="202603"/>
    <x v="5"/>
    <x v="285"/>
    <s v="26/03 Fare Cap Payment and 26/01 My Ticket Payment"/>
    <d v="2026-06-01T00:00:00"/>
    <n v="0"/>
    <s v="50426"/>
    <s v="Bus: My Ticket Top Up Scheme"/>
    <s v="BS001"/>
    <s v="Bus Service Improvement Plan"/>
    <s v="OP011"/>
    <s v="Huyton Travel Ltd"/>
    <s v="PE001"/>
    <s v="Period 1"/>
    <n v="2"/>
    <s v="GE"/>
  </r>
  <r>
    <s v="CAG"/>
    <s v="202894"/>
    <s v="HUYTON TRAVEL LTD"/>
    <n v="202603"/>
    <x v="5"/>
    <x v="285"/>
    <s v="26/03 Fare Cap Payment and 26/01 My Ticket Payment"/>
    <d v="2026-06-01T00:00:00"/>
    <n v="0"/>
    <s v="80305"/>
    <s v="Creditor VAT Transactions"/>
    <s v="BS001"/>
    <s v="Bus Service Improvement Plan"/>
    <s v=""/>
    <s v=""/>
    <s v=""/>
    <s v=""/>
    <n v="0"/>
    <s v="GE"/>
  </r>
  <r>
    <s v="CAG"/>
    <s v="202894"/>
    <s v="HUYTON TRAVEL LTD"/>
    <n v="202603"/>
    <x v="5"/>
    <x v="286"/>
    <s v="Adjustment to 26/01 CON"/>
    <d v="2026-06-03T00:00:00"/>
    <n v="0"/>
    <s v="50301"/>
    <s v="Local Elderly"/>
    <s v="CB001"/>
    <s v="Concessionary Travel Bus"/>
    <s v="OP011"/>
    <s v="Huyton Travel Ltd"/>
    <s v="PE001"/>
    <s v="Period 1"/>
    <n v="-83.89"/>
    <s v="GE"/>
  </r>
  <r>
    <s v="CAG"/>
    <s v="202894"/>
    <s v="HUYTON TRAVEL LTD"/>
    <n v="202603"/>
    <x v="5"/>
    <x v="286"/>
    <s v="Adjustment to 26/01 CON"/>
    <d v="2026-06-03T00:00:00"/>
    <n v="0"/>
    <s v="80305"/>
    <s v="Creditor VAT Transactions"/>
    <s v="CB001"/>
    <s v="Concessionary Travel Bus"/>
    <s v=""/>
    <s v=""/>
    <s v=""/>
    <s v=""/>
    <n v="0"/>
    <s v="GE"/>
  </r>
  <r>
    <s v="CAG"/>
    <s v="202894"/>
    <s v="HUYTON TRAVEL LTD"/>
    <n v="202603"/>
    <x v="3"/>
    <x v="287"/>
    <s v="HUY-PE-31/05/26"/>
    <d v="2026-06-19T00:00:00"/>
    <n v="0"/>
    <s v="50201"/>
    <s v="Bus: Payments to Operators Rounds"/>
    <s v="BB100"/>
    <s v="Bus Rounds"/>
    <s v="R322"/>
    <s v="Round 322"/>
    <s v="PE003"/>
    <s v="Period 3"/>
    <n v="127054.38"/>
    <s v="GE"/>
  </r>
  <r>
    <s v="CAG"/>
    <s v="202894"/>
    <s v="HUYTON TRAVEL LTD"/>
    <n v="202603"/>
    <x v="3"/>
    <x v="287"/>
    <s v="HUY-PE-31/05/26"/>
    <d v="2026-06-19T00:00:00"/>
    <n v="0"/>
    <s v="50201"/>
    <s v="Bus: Payments to Operators Rounds"/>
    <s v="BB100"/>
    <s v="Bus Rounds"/>
    <s v="R323"/>
    <s v="Round 323"/>
    <s v="PE003"/>
    <s v="Period 3"/>
    <n v="56023.69"/>
    <s v="GE"/>
  </r>
  <r>
    <s v="CAG"/>
    <s v="202894"/>
    <s v="HUYTON TRAVEL LTD"/>
    <n v="202603"/>
    <x v="3"/>
    <x v="287"/>
    <s v="HUY-PE-31/05/26"/>
    <d v="2026-06-19T00:00:00"/>
    <n v="0"/>
    <s v="50201"/>
    <s v="Bus: Payments to Operators Rounds"/>
    <s v="BB100"/>
    <s v="Bus Rounds"/>
    <s v="R325"/>
    <s v="Round 325"/>
    <s v="PE003"/>
    <s v="Period 3"/>
    <n v="188228.77"/>
    <s v="GE"/>
  </r>
  <r>
    <s v="CAG"/>
    <s v="202894"/>
    <s v="HUYTON TRAVEL LTD"/>
    <n v="202603"/>
    <x v="3"/>
    <x v="287"/>
    <s v="HUY-PE-31/05/26"/>
    <d v="2026-06-19T00:00:00"/>
    <n v="0"/>
    <s v="50201"/>
    <s v="Bus: Payments to Operators Rounds"/>
    <s v="BB100"/>
    <s v="Bus Rounds"/>
    <s v="R330"/>
    <s v="Round 330"/>
    <s v="PE003"/>
    <s v="Period 3"/>
    <n v="132274.38"/>
    <s v="GE"/>
  </r>
  <r>
    <s v="CAG"/>
    <s v="202894"/>
    <s v="HUYTON TRAVEL LTD"/>
    <n v="202603"/>
    <x v="3"/>
    <x v="287"/>
    <s v="HUY-PE-31/05/26"/>
    <d v="2026-06-19T00:00:00"/>
    <n v="0"/>
    <s v="50201"/>
    <s v="Bus: Payments to Operators Rounds"/>
    <s v="BB100"/>
    <s v="Bus Rounds"/>
    <s v="R342"/>
    <s v="Round 342"/>
    <s v="PE003"/>
    <s v="Period 3"/>
    <n v="14281.55"/>
    <s v="GE"/>
  </r>
  <r>
    <s v="CAG"/>
    <s v="202894"/>
    <s v="HUYTON TRAVEL LTD"/>
    <n v="202603"/>
    <x v="3"/>
    <x v="287"/>
    <s v="HUY-PE-31/05/26"/>
    <d v="2026-06-19T00:00:00"/>
    <n v="0"/>
    <s v="50210"/>
    <s v="Bus: Payments to operators de-minimus"/>
    <s v="BB001"/>
    <s v="Deminimus"/>
    <s v="OP004"/>
    <s v="Cumfybus Ltd"/>
    <s v="PE003"/>
    <s v="Period 3"/>
    <n v="1981.92"/>
    <s v="GE"/>
  </r>
  <r>
    <s v="CAG"/>
    <s v="202894"/>
    <s v="HUYTON TRAVEL LTD"/>
    <n v="202603"/>
    <x v="3"/>
    <x v="287"/>
    <s v="HUY-PE-31/05/26"/>
    <d v="2026-06-19T00:00:00"/>
    <n v="0"/>
    <s v="80305"/>
    <s v="Creditor VAT Transactions"/>
    <s v="BB001"/>
    <s v="Deminimus"/>
    <s v=""/>
    <s v=""/>
    <s v=""/>
    <s v=""/>
    <n v="0"/>
    <s v="GE"/>
  </r>
  <r>
    <s v="CAG"/>
    <s v="202894"/>
    <s v="HUYTON TRAVEL LTD"/>
    <n v="202603"/>
    <x v="3"/>
    <x v="287"/>
    <s v="HUY-PE-31/05/26"/>
    <d v="2026-06-19T00:00:00"/>
    <n v="0"/>
    <s v="80305"/>
    <s v="Creditor VAT Transactions"/>
    <s v="BB100"/>
    <s v="Bus Rounds"/>
    <s v=""/>
    <s v=""/>
    <s v=""/>
    <s v=""/>
    <n v="0"/>
    <s v="GE"/>
  </r>
  <r>
    <s v="CAG"/>
    <s v="202894"/>
    <s v="HUYTON TRAVEL LTD"/>
    <n v="202603"/>
    <x v="3"/>
    <x v="287"/>
    <s v="HUY-PE-31/05/26"/>
    <d v="2026-06-19T00:00:00"/>
    <n v="0"/>
    <s v="80305"/>
    <s v="Creditor VAT Transactions"/>
    <s v="BC001"/>
    <s v="Bus Contracts and Performance"/>
    <s v=""/>
    <s v=""/>
    <s v=""/>
    <s v=""/>
    <n v="0"/>
    <s v="GE"/>
  </r>
  <r>
    <s v="CAG"/>
    <s v="202894"/>
    <s v="HUYTON TRAVEL LTD"/>
    <n v="202603"/>
    <x v="3"/>
    <x v="287"/>
    <s v="HUY-PE-31/05/26"/>
    <d v="2026-06-19T00:00:00"/>
    <n v="0"/>
    <s v="90133"/>
    <s v="Bus: Operator Penalties"/>
    <s v="BC001"/>
    <s v="Bus Contracts and Performance"/>
    <s v=""/>
    <s v=""/>
    <s v=""/>
    <s v=""/>
    <n v="-10416.69"/>
    <s v="GE"/>
  </r>
  <r>
    <s v="CAG"/>
    <s v="202894"/>
    <s v="HUYTON TRAVEL LTD"/>
    <n v="202603"/>
    <x v="3"/>
    <x v="287"/>
    <s v="HUY-PE-31/05/26"/>
    <d v="2026-06-19T00:00:00"/>
    <n v="0"/>
    <s v="90135"/>
    <s v="Bus: Other operators on Bus"/>
    <s v="BC001"/>
    <s v="Bus Contracts and Performance"/>
    <s v=""/>
    <s v=""/>
    <s v=""/>
    <s v=""/>
    <n v="-45636.6"/>
    <s v="GE"/>
  </r>
  <r>
    <s v="CAG"/>
    <s v="202894"/>
    <s v="HUYTON TRAVEL LTD"/>
    <n v="202603"/>
    <x v="5"/>
    <x v="288"/>
    <s v="School Year Spring 2025/26"/>
    <d v="2026-05-28T00:00:00"/>
    <n v="0"/>
    <s v="50419"/>
    <s v="Solo School Year Adult"/>
    <s v="CP101"/>
    <s v="Solo"/>
    <s v="OP011"/>
    <s v="Huyton Travel Ltd"/>
    <s v="PESPR"/>
    <s v="Payments made for Spring Term Tickets"/>
    <n v="72.66"/>
    <s v="GE"/>
  </r>
  <r>
    <s v="CAG"/>
    <s v="202894"/>
    <s v="HUYTON TRAVEL LTD"/>
    <n v="202603"/>
    <x v="5"/>
    <x v="288"/>
    <s v="School Year Spring 2025/26"/>
    <d v="2026-05-28T00:00:00"/>
    <n v="0"/>
    <s v="50420"/>
    <s v="Solo School Year Young Person"/>
    <s v="CP101"/>
    <s v="Solo"/>
    <s v="OP011"/>
    <s v="Huyton Travel Ltd"/>
    <s v="PESPR"/>
    <s v="Payments made for Spring Term Tickets"/>
    <n v="115.18"/>
    <s v="GE"/>
  </r>
  <r>
    <s v="CAG"/>
    <s v="202894"/>
    <s v="HUYTON TRAVEL LTD"/>
    <n v="202603"/>
    <x v="5"/>
    <x v="288"/>
    <s v="School Year Spring 2025/26"/>
    <d v="2026-05-28T00:00:00"/>
    <n v="0"/>
    <s v="80305"/>
    <s v="Creditor VAT Transactions"/>
    <s v="CP101"/>
    <s v="Solo"/>
    <s v=""/>
    <s v=""/>
    <s v=""/>
    <s v=""/>
    <n v="0"/>
    <s v="GE"/>
  </r>
  <r>
    <s v="MTREV01"/>
    <s v="208930"/>
    <s v="DELTA MERSEYSIDE LTD"/>
    <n v="202603"/>
    <x v="2"/>
    <x v="289"/>
    <s v="114599"/>
    <d v="2026-04-30T00:00:00"/>
    <n v="20051370"/>
    <s v="21002"/>
    <s v="Officers Taxi"/>
    <s v="XA002"/>
    <s v="Fab4 Store Albert Dock"/>
    <s v=""/>
    <s v=""/>
    <s v=""/>
    <s v=""/>
    <n v="17.38"/>
    <s v="GE"/>
  </r>
  <r>
    <s v="MTREV01"/>
    <s v="208930"/>
    <s v="DELTA MERSEYSIDE LTD"/>
    <n v="202603"/>
    <x v="2"/>
    <x v="289"/>
    <s v="114599"/>
    <d v="2026-04-30T00:00:00"/>
    <n v="20051370"/>
    <s v="21002"/>
    <s v="Officers Taxi"/>
    <s v="XA004"/>
    <s v="Security"/>
    <s v=""/>
    <s v=""/>
    <s v=""/>
    <s v=""/>
    <n v="27.5"/>
    <s v="GE"/>
  </r>
  <r>
    <s v="MTREV01"/>
    <s v="208930"/>
    <s v="DELTA MERSEYSIDE LTD"/>
    <n v="202603"/>
    <x v="2"/>
    <x v="289"/>
    <s v="114599"/>
    <d v="2026-04-30T00:00:00"/>
    <n v="20051370"/>
    <s v="21002"/>
    <s v="Officers Taxi"/>
    <s v="XA008"/>
    <s v="Functions"/>
    <s v=""/>
    <s v=""/>
    <s v=""/>
    <s v=""/>
    <n v="34.43"/>
    <s v="GE"/>
  </r>
  <r>
    <s v="MTREV01"/>
    <s v="208930"/>
    <s v="DELTA MERSEYSIDE LTD"/>
    <n v="202603"/>
    <x v="2"/>
    <x v="289"/>
    <s v="114599"/>
    <d v="2026-04-30T00:00:00"/>
    <n v="20051370"/>
    <s v="80305"/>
    <s v="Creditor VAT Transactions"/>
    <s v="XA002"/>
    <s v="Fab4 Store Albert Dock"/>
    <s v=""/>
    <s v=""/>
    <s v=""/>
    <s v=""/>
    <n v="0.32"/>
    <s v="GE"/>
  </r>
  <r>
    <s v="MTREV01"/>
    <s v="208930"/>
    <s v="DELTA MERSEYSIDE LTD"/>
    <n v="202603"/>
    <x v="2"/>
    <x v="289"/>
    <s v="114599"/>
    <d v="2026-04-30T00:00:00"/>
    <n v="20051370"/>
    <s v="80305"/>
    <s v="Creditor VAT Transactions"/>
    <s v="XA004"/>
    <s v="Security"/>
    <s v=""/>
    <s v=""/>
    <s v=""/>
    <s v=""/>
    <n v="0.5"/>
    <s v="GE"/>
  </r>
  <r>
    <s v="MTREV01"/>
    <s v="208930"/>
    <s v="DELTA MERSEYSIDE LTD"/>
    <n v="202603"/>
    <x v="2"/>
    <x v="289"/>
    <s v="114599"/>
    <d v="2026-04-30T00:00:00"/>
    <n v="20051370"/>
    <s v="80305"/>
    <s v="Creditor VAT Transactions"/>
    <s v="XA008"/>
    <s v="Functions"/>
    <s v=""/>
    <s v=""/>
    <s v=""/>
    <s v=""/>
    <n v="0.63"/>
    <s v="GE"/>
  </r>
  <r>
    <s v="MTREV01"/>
    <s v="208930"/>
    <s v="DELTA MERSEYSIDE LTD"/>
    <n v="202603"/>
    <x v="2"/>
    <x v="290"/>
    <s v="115086"/>
    <d v="2026-05-31T00:00:00"/>
    <n v="20052093"/>
    <s v="21002"/>
    <s v="Officers Taxi"/>
    <s v="XA002"/>
    <s v="Fab4 Store Albert Dock"/>
    <s v=""/>
    <s v=""/>
    <s v=""/>
    <s v=""/>
    <n v="21.67"/>
    <s v="GE"/>
  </r>
  <r>
    <s v="MTREV01"/>
    <s v="208930"/>
    <s v="DELTA MERSEYSIDE LTD"/>
    <n v="202603"/>
    <x v="2"/>
    <x v="290"/>
    <s v="115086"/>
    <d v="2026-05-31T00:00:00"/>
    <n v="20052093"/>
    <s v="21002"/>
    <s v="Officers Taxi"/>
    <s v="XA004"/>
    <s v="Security"/>
    <s v=""/>
    <s v=""/>
    <s v=""/>
    <s v=""/>
    <n v="41.03"/>
    <s v="GE"/>
  </r>
  <r>
    <s v="MTREV01"/>
    <s v="208930"/>
    <s v="DELTA MERSEYSIDE LTD"/>
    <n v="202603"/>
    <x v="2"/>
    <x v="290"/>
    <s v="115086"/>
    <d v="2026-05-31T00:00:00"/>
    <n v="20052093"/>
    <s v="21002"/>
    <s v="Officers Taxi"/>
    <s v="XA005"/>
    <s v="Marketing"/>
    <s v=""/>
    <s v=""/>
    <s v=""/>
    <s v=""/>
    <n v="179.3"/>
    <s v="GE"/>
  </r>
  <r>
    <s v="MTREV01"/>
    <s v="208930"/>
    <s v="DELTA MERSEYSIDE LTD"/>
    <n v="202603"/>
    <x v="2"/>
    <x v="290"/>
    <s v="115086"/>
    <d v="2026-05-31T00:00:00"/>
    <n v="20052093"/>
    <s v="21002"/>
    <s v="Officers Taxi"/>
    <s v="XA006"/>
    <s v="Operations"/>
    <s v=""/>
    <s v=""/>
    <s v=""/>
    <s v=""/>
    <n v="12.65"/>
    <s v="GE"/>
  </r>
  <r>
    <s v="MTREV01"/>
    <s v="208930"/>
    <s v="DELTA MERSEYSIDE LTD"/>
    <n v="202603"/>
    <x v="2"/>
    <x v="290"/>
    <s v="115086"/>
    <d v="2026-05-31T00:00:00"/>
    <n v="20052093"/>
    <s v="80305"/>
    <s v="Creditor VAT Transactions"/>
    <s v="XA002"/>
    <s v="Fab4 Store Albert Dock"/>
    <s v=""/>
    <s v=""/>
    <s v=""/>
    <s v=""/>
    <n v="0.14000000000000001"/>
    <s v="GE"/>
  </r>
  <r>
    <s v="MTREV01"/>
    <s v="208930"/>
    <s v="DELTA MERSEYSIDE LTD"/>
    <n v="202603"/>
    <x v="2"/>
    <x v="290"/>
    <s v="115086"/>
    <d v="2026-05-31T00:00:00"/>
    <n v="20052093"/>
    <s v="80305"/>
    <s v="Creditor VAT Transactions"/>
    <s v="XA004"/>
    <s v="Security"/>
    <s v=""/>
    <s v=""/>
    <s v=""/>
    <s v=""/>
    <n v="0.1"/>
    <s v="GE"/>
  </r>
  <r>
    <s v="MTREV01"/>
    <s v="208930"/>
    <s v="DELTA MERSEYSIDE LTD"/>
    <n v="202603"/>
    <x v="2"/>
    <x v="290"/>
    <s v="115086"/>
    <d v="2026-05-31T00:00:00"/>
    <n v="20052093"/>
    <s v="80305"/>
    <s v="Creditor VAT Transactions"/>
    <s v="XA005"/>
    <s v="Marketing"/>
    <s v=""/>
    <s v=""/>
    <s v=""/>
    <s v=""/>
    <n v="2.2599999999999998"/>
    <s v="GE"/>
  </r>
  <r>
    <s v="MTREV01"/>
    <s v="208930"/>
    <s v="DELTA MERSEYSIDE LTD"/>
    <n v="202603"/>
    <x v="2"/>
    <x v="290"/>
    <s v="115086"/>
    <d v="2026-05-31T00:00:00"/>
    <n v="20052093"/>
    <s v="80305"/>
    <s v="Creditor VAT Transactions"/>
    <s v="XA006"/>
    <s v="Operations"/>
    <s v=""/>
    <s v=""/>
    <s v=""/>
    <s v=""/>
    <n v="2.13"/>
    <s v="GE"/>
  </r>
  <r>
    <s v="CAG"/>
    <s v="214957"/>
    <s v="MARITIME &amp; COASTGUARD AGENCY"/>
    <n v="202603"/>
    <x v="2"/>
    <x v="291"/>
    <s v="R0012000"/>
    <d v="2026-04-20T00:00:00"/>
    <n v="20050489"/>
    <s v="40201"/>
    <s v="Purchase of Equipment"/>
    <s v="FA001"/>
    <s v="Ferries Administration"/>
    <s v="NA"/>
    <s v="Not Asset Management"/>
    <s v=""/>
    <s v=""/>
    <n v="590"/>
    <s v="GE"/>
  </r>
  <r>
    <s v="CAG"/>
    <s v="214957"/>
    <s v="MARITIME &amp; COASTGUARD AGENCY"/>
    <n v="202603"/>
    <x v="2"/>
    <x v="291"/>
    <s v="R0012000"/>
    <d v="2026-04-20T00:00:00"/>
    <n v="20050489"/>
    <s v="80305"/>
    <s v="Creditor VAT Transactions"/>
    <s v="FA001"/>
    <s v="Ferries Administration"/>
    <s v=""/>
    <s v=""/>
    <s v=""/>
    <s v=""/>
    <n v="0"/>
    <s v="GE"/>
  </r>
  <r>
    <s v="CAG"/>
    <s v="218251"/>
    <s v="SEAKING ELECTRICAL LTD"/>
    <n v="202603"/>
    <x v="2"/>
    <x v="292"/>
    <s v="21729"/>
    <d v="2026-05-21T00:00:00"/>
    <n v="0"/>
    <s v="21210"/>
    <s v="Vessels Responsive"/>
    <s v="FF001"/>
    <s v="Snowdrop"/>
    <s v="NA"/>
    <s v="Not Asset Management"/>
    <s v=""/>
    <s v=""/>
    <n v="360"/>
    <s v="GE"/>
  </r>
  <r>
    <s v="CAG"/>
    <s v="218251"/>
    <s v="SEAKING ELECTRICAL LTD"/>
    <n v="202603"/>
    <x v="2"/>
    <x v="292"/>
    <s v="21729"/>
    <d v="2026-05-21T00:00:00"/>
    <n v="0"/>
    <s v="80305"/>
    <s v="Creditor VAT Transactions"/>
    <s v="FF001"/>
    <s v="Snowdrop"/>
    <s v=""/>
    <s v=""/>
    <s v=""/>
    <s v=""/>
    <n v="72"/>
    <s v="GE"/>
  </r>
  <r>
    <s v="CAG"/>
    <s v="218251"/>
    <s v="SEAKING ELECTRICAL LTD"/>
    <n v="202603"/>
    <x v="2"/>
    <x v="293"/>
    <s v="21771"/>
    <d v="2026-06-03T00:00:00"/>
    <n v="0"/>
    <s v="21210"/>
    <s v="Vessels Responsive"/>
    <s v="FF001"/>
    <s v="Snowdrop"/>
    <s v="NA"/>
    <s v="Not Asset Management"/>
    <s v=""/>
    <s v=""/>
    <n v="1040.25"/>
    <s v="GE"/>
  </r>
  <r>
    <s v="CAG"/>
    <s v="218251"/>
    <s v="SEAKING ELECTRICAL LTD"/>
    <n v="202603"/>
    <x v="2"/>
    <x v="293"/>
    <s v="21771"/>
    <d v="2026-06-03T00:00:00"/>
    <n v="0"/>
    <s v="80305"/>
    <s v="Creditor VAT Transactions"/>
    <s v="FF001"/>
    <s v="Snowdrop"/>
    <s v=""/>
    <s v=""/>
    <s v=""/>
    <s v=""/>
    <n v="208.05"/>
    <s v="GE"/>
  </r>
  <r>
    <m/>
    <s v="218251"/>
    <s v="SEAKING ELECTRICAL LTD"/>
    <n v="202603"/>
    <x v="2"/>
    <x v="294"/>
    <s v="21792"/>
    <d v="2026-06-10T00:00:00"/>
    <n v="20051619"/>
    <s v="10108"/>
    <s v="Staff Training"/>
    <s v="FF004"/>
    <s v="Royal Daffodil"/>
    <s v=""/>
    <s v=""/>
    <s v=""/>
    <s v=""/>
    <n v="480"/>
    <s v="GE"/>
  </r>
  <r>
    <m/>
    <s v="218251"/>
    <s v="SEAKING ELECTRICAL LTD"/>
    <n v="202603"/>
    <x v="2"/>
    <x v="294"/>
    <s v="21792"/>
    <d v="2026-06-10T00:00:00"/>
    <n v="20051619"/>
    <s v="80305"/>
    <s v="Creditor VAT Transactions"/>
    <s v="FF004"/>
    <s v="Royal Daffodil"/>
    <s v=""/>
    <s v=""/>
    <s v=""/>
    <s v=""/>
    <n v="96"/>
    <s v="GE"/>
  </r>
  <r>
    <m/>
    <s v="221279"/>
    <s v="SCREWFIX DIRECT LTD"/>
    <n v="202603"/>
    <x v="2"/>
    <x v="295"/>
    <s v="2013607168"/>
    <d v="2026-06-11T00:00:00"/>
    <n v="0"/>
    <s v="30102"/>
    <s v="Responsive Premises Repairs and Maintenance"/>
    <s v="AMD70"/>
    <s v="Wallasey Office"/>
    <s v="NA"/>
    <s v="Not Asset Management"/>
    <s v=""/>
    <s v=""/>
    <n v="401.29"/>
    <s v="GE"/>
  </r>
  <r>
    <m/>
    <s v="221279"/>
    <s v="SCREWFIX DIRECT LTD"/>
    <n v="202603"/>
    <x v="2"/>
    <x v="295"/>
    <s v="2013607168"/>
    <d v="2026-06-11T00:00:00"/>
    <n v="0"/>
    <s v="80305"/>
    <s v="Creditor VAT Transactions"/>
    <s v="AMD70"/>
    <s v="Wallasey Office"/>
    <s v=""/>
    <s v=""/>
    <s v=""/>
    <s v=""/>
    <n v="80.260000000000005"/>
    <s v="GE"/>
  </r>
  <r>
    <s v="CAG"/>
    <s v="221295"/>
    <s v="PEOPLESBUS LTD"/>
    <n v="202603"/>
    <x v="3"/>
    <x v="296"/>
    <s v="PEO-PE31/05/2026"/>
    <d v="2026-06-19T00:00:00"/>
    <n v="0"/>
    <s v="50201"/>
    <s v="Bus: Payments to Operators Rounds"/>
    <s v="BB100"/>
    <s v="Bus Rounds"/>
    <s v="R329"/>
    <s v="Round 329"/>
    <s v="PE003"/>
    <s v="Period 3"/>
    <n v="7344.77"/>
    <s v="GE"/>
  </r>
  <r>
    <s v="CAG"/>
    <s v="221295"/>
    <s v="PEOPLESBUS LTD"/>
    <n v="202603"/>
    <x v="3"/>
    <x v="296"/>
    <s v="PEO-PE31/05/2026"/>
    <d v="2026-06-19T00:00:00"/>
    <n v="0"/>
    <s v="50201"/>
    <s v="Bus: Payments to Operators Rounds"/>
    <s v="BB100"/>
    <s v="Bus Rounds"/>
    <s v="R330"/>
    <s v="Round 330"/>
    <s v="PE003"/>
    <s v="Period 3"/>
    <n v="5217.7700000000004"/>
    <s v="GE"/>
  </r>
  <r>
    <s v="CAG"/>
    <s v="221295"/>
    <s v="PEOPLESBUS LTD"/>
    <n v="202603"/>
    <x v="3"/>
    <x v="296"/>
    <s v="PEO-PE31/05/2026"/>
    <d v="2026-06-19T00:00:00"/>
    <n v="0"/>
    <s v="80305"/>
    <s v="Creditor VAT Transactions"/>
    <s v="BB100"/>
    <s v="Bus Rounds"/>
    <s v=""/>
    <s v=""/>
    <s v=""/>
    <s v=""/>
    <n v="0"/>
    <s v="GE"/>
  </r>
  <r>
    <s v="CAG"/>
    <s v="221295"/>
    <s v="PEOPLESBUS LTD"/>
    <n v="202603"/>
    <x v="3"/>
    <x v="296"/>
    <s v="PEO-PE31/05/2026"/>
    <d v="2026-06-19T00:00:00"/>
    <n v="0"/>
    <s v="80305"/>
    <s v="Creditor VAT Transactions"/>
    <s v="BC001"/>
    <s v="Bus Contracts and Performance"/>
    <s v=""/>
    <s v=""/>
    <s v=""/>
    <s v=""/>
    <n v="0"/>
    <s v="GE"/>
  </r>
  <r>
    <s v="CAG"/>
    <s v="221295"/>
    <s v="PEOPLESBUS LTD"/>
    <n v="202603"/>
    <x v="3"/>
    <x v="296"/>
    <s v="PEO-PE31/05/2026"/>
    <d v="2026-06-19T00:00:00"/>
    <n v="0"/>
    <s v="90135"/>
    <s v="Bus: Other operators on Bus"/>
    <s v="BC001"/>
    <s v="Bus Contracts and Performance"/>
    <s v=""/>
    <s v=""/>
    <s v=""/>
    <s v=""/>
    <n v="-1200.0999999999999"/>
    <s v="GE"/>
  </r>
  <r>
    <m/>
    <s v="228575"/>
    <s v="NPOWER LTD"/>
    <n v="202603"/>
    <x v="9"/>
    <x v="297"/>
    <s v="IN15711130"/>
    <d v="2026-06-15T00:00:00"/>
    <n v="0"/>
    <s v="30202"/>
    <s v="Electricity"/>
    <s v="AMF12"/>
    <s v="Kingsway Victoria Vent Station  - Facilities Management"/>
    <s v="AS"/>
    <s v="Asset Management"/>
    <s v=""/>
    <s v=""/>
    <n v="22968.14"/>
    <s v="GE"/>
  </r>
  <r>
    <m/>
    <s v="228575"/>
    <s v="NPOWER LTD"/>
    <n v="202603"/>
    <x v="9"/>
    <x v="297"/>
    <s v="IN15711130"/>
    <d v="2026-06-15T00:00:00"/>
    <n v="0"/>
    <s v="80305"/>
    <s v="Creditor VAT Transactions"/>
    <s v="AMF12"/>
    <s v="Kingsway Victoria Vent Station  - Facilities Management"/>
    <s v=""/>
    <s v=""/>
    <s v=""/>
    <s v=""/>
    <n v="4593.63"/>
    <s v="GE"/>
  </r>
  <r>
    <m/>
    <s v="228575"/>
    <s v="NPOWER LTD"/>
    <n v="202603"/>
    <x v="9"/>
    <x v="298"/>
    <s v="IN15711146"/>
    <d v="2026-06-15T00:00:00"/>
    <n v="0"/>
    <s v="30202"/>
    <s v="Electricity"/>
    <s v="AMF19"/>
    <s v="Queensway Georges Dock Building  - Facilities Management"/>
    <s v="AS"/>
    <s v="Asset Management"/>
    <s v=""/>
    <s v=""/>
    <n v="31423.11"/>
    <s v="GE"/>
  </r>
  <r>
    <m/>
    <s v="228575"/>
    <s v="NPOWER LTD"/>
    <n v="202603"/>
    <x v="9"/>
    <x v="298"/>
    <s v="IN15711146"/>
    <d v="2026-06-15T00:00:00"/>
    <n v="0"/>
    <s v="80305"/>
    <s v="Creditor VAT Transactions"/>
    <s v="AMF19"/>
    <s v="Queensway Georges Dock Building  - Facilities Management"/>
    <s v=""/>
    <s v=""/>
    <s v=""/>
    <s v=""/>
    <n v="6284.62"/>
    <s v="GE"/>
  </r>
  <r>
    <m/>
    <s v="228575"/>
    <s v="NPOWER LTD"/>
    <n v="202603"/>
    <x v="9"/>
    <x v="299"/>
    <s v="IN15711157"/>
    <d v="2026-06-15T00:00:00"/>
    <n v="0"/>
    <s v="30202"/>
    <s v="Electricity"/>
    <s v="AMF55"/>
    <s v="Queens Square Hub - Facilities Management"/>
    <s v="AS"/>
    <s v="Asset Management"/>
    <s v=""/>
    <s v=""/>
    <n v="5773.76"/>
    <s v="GE"/>
  </r>
  <r>
    <m/>
    <s v="228575"/>
    <s v="NPOWER LTD"/>
    <n v="202603"/>
    <x v="9"/>
    <x v="299"/>
    <s v="IN15711157"/>
    <d v="2026-06-15T00:00:00"/>
    <n v="0"/>
    <s v="80305"/>
    <s v="Creditor VAT Transactions"/>
    <s v="AMF55"/>
    <s v="Queens Square Hub - Facilities Management"/>
    <s v=""/>
    <s v=""/>
    <s v=""/>
    <s v=""/>
    <n v="1154.75"/>
    <s v="GE"/>
  </r>
  <r>
    <m/>
    <s v="228575"/>
    <s v="NPOWER LTD"/>
    <n v="202603"/>
    <x v="9"/>
    <x v="300"/>
    <s v="IN15711162"/>
    <d v="2026-06-15T00:00:00"/>
    <n v="0"/>
    <s v="30202"/>
    <s v="Electricity"/>
    <s v="AMF51"/>
    <s v="Bootle Hub Hub - Facilities Management"/>
    <s v="AS"/>
    <s v="Asset Management"/>
    <s v=""/>
    <s v=""/>
    <n v="2992.29"/>
    <s v="GE"/>
  </r>
  <r>
    <m/>
    <s v="228575"/>
    <s v="NPOWER LTD"/>
    <n v="202603"/>
    <x v="9"/>
    <x v="300"/>
    <s v="IN15711162"/>
    <d v="2026-06-15T00:00:00"/>
    <n v="0"/>
    <s v="80305"/>
    <s v="Creditor VAT Transactions"/>
    <s v="AMF51"/>
    <s v="Bootle Hub Hub - Facilities Management"/>
    <s v=""/>
    <s v=""/>
    <s v=""/>
    <s v=""/>
    <n v="598.46"/>
    <s v="GE"/>
  </r>
  <r>
    <m/>
    <s v="228575"/>
    <s v="NPOWER LTD"/>
    <n v="202603"/>
    <x v="9"/>
    <x v="301"/>
    <s v="IN15711178"/>
    <d v="2026-06-15T00:00:00"/>
    <n v="0"/>
    <s v="30202"/>
    <s v="Electricity"/>
    <s v="AMF03"/>
    <s v="Woodside - Ferries - Facilities Management"/>
    <s v="AS"/>
    <s v="Asset Management"/>
    <s v=""/>
    <s v=""/>
    <n v="738.35"/>
    <s v="GE"/>
  </r>
  <r>
    <m/>
    <s v="228575"/>
    <s v="NPOWER LTD"/>
    <n v="202603"/>
    <x v="9"/>
    <x v="301"/>
    <s v="IN15711178"/>
    <d v="2026-06-15T00:00:00"/>
    <n v="0"/>
    <s v="80305"/>
    <s v="Creditor VAT Transactions"/>
    <s v="AMF03"/>
    <s v="Woodside - Ferries - Facilities Management"/>
    <s v=""/>
    <s v=""/>
    <s v=""/>
    <s v=""/>
    <n v="36.92"/>
    <s v="GE"/>
  </r>
  <r>
    <m/>
    <s v="228575"/>
    <s v="NPOWER LTD"/>
    <n v="202603"/>
    <x v="9"/>
    <x v="302"/>
    <s v="IN15711181"/>
    <d v="2026-06-15T00:00:00"/>
    <n v="0"/>
    <s v="30202"/>
    <s v="Electricity"/>
    <s v="AMF02"/>
    <s v="Seacombe - Facilities Management"/>
    <s v="AS"/>
    <s v="Asset Management"/>
    <s v=""/>
    <s v=""/>
    <n v="4784.68"/>
    <s v="GE"/>
  </r>
  <r>
    <m/>
    <s v="228575"/>
    <s v="NPOWER LTD"/>
    <n v="202603"/>
    <x v="9"/>
    <x v="302"/>
    <s v="IN15711181"/>
    <d v="2026-06-15T00:00:00"/>
    <n v="0"/>
    <s v="80305"/>
    <s v="Creditor VAT Transactions"/>
    <s v="AMF02"/>
    <s v="Seacombe - Facilities Management"/>
    <s v=""/>
    <s v=""/>
    <s v=""/>
    <s v=""/>
    <n v="956.94"/>
    <s v="GE"/>
  </r>
  <r>
    <m/>
    <s v="228575"/>
    <s v="NPOWER LTD"/>
    <n v="202603"/>
    <x v="9"/>
    <x v="303"/>
    <s v="IN15711217"/>
    <d v="2026-06-15T00:00:00"/>
    <n v="0"/>
    <s v="30202"/>
    <s v="Electricity"/>
    <s v="AMF01"/>
    <s v="Pierhead -  Facilities Management"/>
    <s v="AS"/>
    <s v="Asset Management"/>
    <s v=""/>
    <s v=""/>
    <n v="12578.94"/>
    <s v="GE"/>
  </r>
  <r>
    <m/>
    <s v="228575"/>
    <s v="NPOWER LTD"/>
    <n v="202603"/>
    <x v="9"/>
    <x v="303"/>
    <s v="IN15711217"/>
    <d v="2026-06-15T00:00:00"/>
    <n v="0"/>
    <s v="80305"/>
    <s v="Creditor VAT Transactions"/>
    <s v="AMF01"/>
    <s v="Pierhead -  Facilities Management"/>
    <s v=""/>
    <s v=""/>
    <s v=""/>
    <s v=""/>
    <n v="2515.79"/>
    <s v="GE"/>
  </r>
  <r>
    <m/>
    <s v="228575"/>
    <s v="NPOWER LTD"/>
    <n v="202603"/>
    <x v="9"/>
    <x v="304"/>
    <s v="IN15711243"/>
    <d v="2026-06-15T00:00:00"/>
    <n v="0"/>
    <s v="30202"/>
    <s v="Electricity"/>
    <s v="AMF20"/>
    <s v="Queensway North John Street  - Facilities Management"/>
    <s v="AS"/>
    <s v="Asset Management"/>
    <s v=""/>
    <s v=""/>
    <n v="18085.330000000002"/>
    <s v="GE"/>
  </r>
  <r>
    <m/>
    <s v="228575"/>
    <s v="NPOWER LTD"/>
    <n v="202603"/>
    <x v="9"/>
    <x v="304"/>
    <s v="IN15711243"/>
    <d v="2026-06-15T00:00:00"/>
    <n v="0"/>
    <s v="80305"/>
    <s v="Creditor VAT Transactions"/>
    <s v="AMF20"/>
    <s v="Queensway North John Street  - Facilities Management"/>
    <s v=""/>
    <s v=""/>
    <s v=""/>
    <s v=""/>
    <n v="3617.07"/>
    <s v="GE"/>
  </r>
  <r>
    <m/>
    <s v="228575"/>
    <s v="NPOWER LTD"/>
    <n v="202603"/>
    <x v="9"/>
    <x v="305"/>
    <s v="IN15711391"/>
    <d v="2026-06-15T00:00:00"/>
    <n v="0"/>
    <s v="30202"/>
    <s v="Electricity"/>
    <s v="AMD33"/>
    <s v="Old Hay Market Dale Street Pylon Building"/>
    <s v="AS"/>
    <s v="Asset Management"/>
    <s v=""/>
    <s v=""/>
    <n v="1082.74"/>
    <s v="GE"/>
  </r>
  <r>
    <m/>
    <s v="228575"/>
    <s v="NPOWER LTD"/>
    <n v="202603"/>
    <x v="9"/>
    <x v="305"/>
    <s v="IN15711391"/>
    <d v="2026-06-15T00:00:00"/>
    <n v="0"/>
    <s v="80305"/>
    <s v="Creditor VAT Transactions"/>
    <s v="AMD33"/>
    <s v="Old Hay Market Dale Street Pylon Building"/>
    <s v=""/>
    <s v=""/>
    <s v=""/>
    <s v=""/>
    <n v="216.55"/>
    <s v="GE"/>
  </r>
  <r>
    <m/>
    <s v="228575"/>
    <s v="NPOWER LTD"/>
    <n v="202603"/>
    <x v="9"/>
    <x v="306"/>
    <s v="IN15711395"/>
    <d v="2026-06-15T00:00:00"/>
    <n v="0"/>
    <s v="30202"/>
    <s v="Electricity"/>
    <s v="AMF22"/>
    <s v="Queensway Woodside Vent Station  - Facilities Management"/>
    <s v="AS"/>
    <s v="Asset Management"/>
    <s v=""/>
    <s v=""/>
    <n v="7531.44"/>
    <s v="GE"/>
  </r>
  <r>
    <m/>
    <s v="228575"/>
    <s v="NPOWER LTD"/>
    <n v="202603"/>
    <x v="9"/>
    <x v="306"/>
    <s v="IN15711395"/>
    <d v="2026-06-15T00:00:00"/>
    <n v="0"/>
    <s v="80305"/>
    <s v="Creditor VAT Transactions"/>
    <s v="AMF22"/>
    <s v="Queensway Woodside Vent Station  - Facilities Management"/>
    <s v=""/>
    <s v=""/>
    <s v=""/>
    <s v=""/>
    <n v="376.57"/>
    <s v="GE"/>
  </r>
  <r>
    <m/>
    <s v="228575"/>
    <s v="NPOWER LTD"/>
    <n v="202603"/>
    <x v="9"/>
    <x v="307"/>
    <s v="IN15711403"/>
    <d v="2026-06-15T00:00:00"/>
    <n v="0"/>
    <s v="30202"/>
    <s v="Electricity"/>
    <s v="AMF23"/>
    <s v="Queensway Sidney Street Vent Station  - Facilities Management"/>
    <s v="AS"/>
    <s v="Asset Management"/>
    <s v=""/>
    <s v=""/>
    <n v="4574.58"/>
    <s v="GE"/>
  </r>
  <r>
    <m/>
    <s v="228575"/>
    <s v="NPOWER LTD"/>
    <n v="202603"/>
    <x v="9"/>
    <x v="307"/>
    <s v="IN15711403"/>
    <d v="2026-06-15T00:00:00"/>
    <n v="0"/>
    <s v="80305"/>
    <s v="Creditor VAT Transactions"/>
    <s v="AMF23"/>
    <s v="Queensway Sidney Street Vent Station  - Facilities Management"/>
    <s v=""/>
    <s v=""/>
    <s v=""/>
    <s v=""/>
    <n v="914.92"/>
    <s v="GE"/>
  </r>
  <r>
    <m/>
    <s v="228575"/>
    <s v="NPOWER LTD"/>
    <n v="202603"/>
    <x v="9"/>
    <x v="308"/>
    <s v="IN15711407"/>
    <d v="2026-06-15T00:00:00"/>
    <n v="0"/>
    <s v="30202"/>
    <s v="Electricity"/>
    <s v="AMF02"/>
    <s v="Seacombe - Facilities Management"/>
    <s v="AS"/>
    <s v="Asset Management"/>
    <s v=""/>
    <s v=""/>
    <n v="336.93"/>
    <s v="GE"/>
  </r>
  <r>
    <m/>
    <s v="228575"/>
    <s v="NPOWER LTD"/>
    <n v="202603"/>
    <x v="9"/>
    <x v="308"/>
    <s v="IN15711407"/>
    <d v="2026-06-15T00:00:00"/>
    <n v="0"/>
    <s v="80305"/>
    <s v="Creditor VAT Transactions"/>
    <s v="AMF02"/>
    <s v="Seacombe - Facilities Management"/>
    <s v=""/>
    <s v=""/>
    <s v=""/>
    <s v=""/>
    <n v="67.39"/>
    <s v="GE"/>
  </r>
  <r>
    <m/>
    <s v="228575"/>
    <s v="NPOWER LTD"/>
    <n v="202603"/>
    <x v="9"/>
    <x v="309"/>
    <s v="IN15711447"/>
    <d v="2026-06-15T00:00:00"/>
    <n v="0"/>
    <s v="30202"/>
    <s v="Electricity"/>
    <s v="AMF13"/>
    <s v="Kingsway Promenade Vent Station  - Facilities Management"/>
    <s v="AS"/>
    <s v="Asset Management"/>
    <s v=""/>
    <s v=""/>
    <n v="2205.54"/>
    <s v="GE"/>
  </r>
  <r>
    <m/>
    <s v="228575"/>
    <s v="NPOWER LTD"/>
    <n v="202603"/>
    <x v="9"/>
    <x v="309"/>
    <s v="IN15711447"/>
    <d v="2026-06-15T00:00:00"/>
    <n v="0"/>
    <s v="80305"/>
    <s v="Creditor VAT Transactions"/>
    <s v="AMF13"/>
    <s v="Kingsway Promenade Vent Station  - Facilities Management"/>
    <s v=""/>
    <s v=""/>
    <s v=""/>
    <s v=""/>
    <n v="441.11"/>
    <s v="GE"/>
  </r>
  <r>
    <m/>
    <s v="228575"/>
    <s v="NPOWER LTD"/>
    <n v="202603"/>
    <x v="9"/>
    <x v="310"/>
    <s v="IN15720507"/>
    <d v="2026-06-15T00:00:00"/>
    <n v="0"/>
    <s v="30202"/>
    <s v="Electricity"/>
    <s v="AMF13"/>
    <s v="Kingsway Promenade Vent Station  - Facilities Management"/>
    <s v="AS"/>
    <s v="Asset Management"/>
    <s v=""/>
    <s v=""/>
    <n v="35091.68"/>
    <s v="GE"/>
  </r>
  <r>
    <m/>
    <s v="228575"/>
    <s v="NPOWER LTD"/>
    <n v="202603"/>
    <x v="9"/>
    <x v="310"/>
    <s v="IN15720507"/>
    <d v="2026-06-15T00:00:00"/>
    <n v="0"/>
    <s v="80305"/>
    <s v="Creditor VAT Transactions"/>
    <s v="AMF13"/>
    <s v="Kingsway Promenade Vent Station  - Facilities Management"/>
    <s v=""/>
    <s v=""/>
    <s v=""/>
    <s v=""/>
    <n v="7018.34"/>
    <s v="GE"/>
  </r>
  <r>
    <s v="CAG"/>
    <s v="228575"/>
    <s v="NPOWER LTD"/>
    <n v="202603"/>
    <x v="9"/>
    <x v="311"/>
    <s v="IN15750811"/>
    <d v="2026-06-15T00:00:00"/>
    <n v="0"/>
    <s v="30202"/>
    <s v="Electricity"/>
    <s v="AM001"/>
    <s v="CA Mann Island"/>
    <s v="AS"/>
    <s v="Asset Management"/>
    <s v=""/>
    <s v=""/>
    <n v="39420.36"/>
    <s v="GE"/>
  </r>
  <r>
    <s v="CAG"/>
    <s v="228575"/>
    <s v="NPOWER LTD"/>
    <n v="202603"/>
    <x v="9"/>
    <x v="311"/>
    <s v="IN15750811"/>
    <d v="2026-06-15T00:00:00"/>
    <n v="0"/>
    <s v="80305"/>
    <s v="Creditor VAT Transactions"/>
    <s v="AM001"/>
    <s v="CA Mann Island"/>
    <s v=""/>
    <s v=""/>
    <s v=""/>
    <s v=""/>
    <n v="7884.07"/>
    <s v="GE"/>
  </r>
  <r>
    <m/>
    <s v="228575"/>
    <s v="NPOWER LTD"/>
    <n v="202603"/>
    <x v="9"/>
    <x v="312"/>
    <s v="IN15758057"/>
    <d v="2026-06-15T00:00:00"/>
    <n v="0"/>
    <s v="30202"/>
    <s v="Electricity"/>
    <s v="AMF56"/>
    <s v="Heswall  Hub - Facilities Management"/>
    <s v="AS"/>
    <s v="Asset Management"/>
    <s v=""/>
    <s v=""/>
    <n v="142.30000000000001"/>
    <s v="GE"/>
  </r>
  <r>
    <m/>
    <s v="228575"/>
    <s v="NPOWER LTD"/>
    <n v="202603"/>
    <x v="9"/>
    <x v="312"/>
    <s v="IN15758057"/>
    <d v="2026-06-15T00:00:00"/>
    <n v="0"/>
    <s v="80305"/>
    <s v="Creditor VAT Transactions"/>
    <s v="AMF56"/>
    <s v="Heswall  Hub - Facilities Management"/>
    <s v=""/>
    <s v=""/>
    <s v=""/>
    <s v=""/>
    <n v="7.81"/>
    <s v="GE"/>
  </r>
  <r>
    <m/>
    <s v="228575"/>
    <s v="NPOWER LTD"/>
    <n v="202603"/>
    <x v="9"/>
    <x v="313"/>
    <s v="IN15758058"/>
    <d v="2026-06-15T00:00:00"/>
    <n v="0"/>
    <s v="30202"/>
    <s v="Electricity"/>
    <s v="AMF54"/>
    <s v="Huyton  Hub - Facilities Management"/>
    <s v="AS"/>
    <s v="Asset Management"/>
    <s v=""/>
    <s v=""/>
    <n v="981.38"/>
    <s v="GE"/>
  </r>
  <r>
    <m/>
    <s v="228575"/>
    <s v="NPOWER LTD"/>
    <n v="202603"/>
    <x v="9"/>
    <x v="313"/>
    <s v="IN15758058"/>
    <d v="2026-06-15T00:00:00"/>
    <n v="0"/>
    <s v="80305"/>
    <s v="Creditor VAT Transactions"/>
    <s v="AMF54"/>
    <s v="Huyton  Hub - Facilities Management"/>
    <s v=""/>
    <s v=""/>
    <s v=""/>
    <s v=""/>
    <n v="196.28"/>
    <s v="GE"/>
  </r>
  <r>
    <m/>
    <s v="228575"/>
    <s v="NPOWER LTD"/>
    <n v="202603"/>
    <x v="9"/>
    <x v="314"/>
    <s v="IN15758059"/>
    <d v="2026-06-15T00:00:00"/>
    <n v="0"/>
    <s v="30202"/>
    <s v="Electricity"/>
    <s v="AMF50"/>
    <s v="Liverpool One Hub - Facilities Management"/>
    <s v="AS"/>
    <s v="Asset Management"/>
    <s v=""/>
    <s v=""/>
    <n v="3215.8"/>
    <s v="GE"/>
  </r>
  <r>
    <m/>
    <s v="228575"/>
    <s v="NPOWER LTD"/>
    <n v="202603"/>
    <x v="9"/>
    <x v="314"/>
    <s v="IN15758059"/>
    <d v="2026-06-15T00:00:00"/>
    <n v="0"/>
    <s v="80305"/>
    <s v="Creditor VAT Transactions"/>
    <s v="AMF50"/>
    <s v="Liverpool One Hub - Facilities Management"/>
    <s v=""/>
    <s v=""/>
    <s v=""/>
    <s v=""/>
    <n v="643.16"/>
    <s v="GE"/>
  </r>
  <r>
    <m/>
    <s v="228575"/>
    <s v="NPOWER LTD"/>
    <n v="202603"/>
    <x v="9"/>
    <x v="315"/>
    <s v="IN15758060"/>
    <d v="2026-06-15T00:00:00"/>
    <n v="0"/>
    <s v="30202"/>
    <s v="Electricity"/>
    <s v="AMF50"/>
    <s v="Liverpool One Hub - Facilities Management"/>
    <s v="AS"/>
    <s v="Asset Management"/>
    <s v=""/>
    <s v=""/>
    <n v="92.2"/>
    <s v="GE"/>
  </r>
  <r>
    <m/>
    <s v="228575"/>
    <s v="NPOWER LTD"/>
    <n v="202603"/>
    <x v="9"/>
    <x v="315"/>
    <s v="IN15758060"/>
    <d v="2026-06-15T00:00:00"/>
    <n v="0"/>
    <s v="80305"/>
    <s v="Creditor VAT Transactions"/>
    <s v="AMF50"/>
    <s v="Liverpool One Hub - Facilities Management"/>
    <s v=""/>
    <s v=""/>
    <s v=""/>
    <s v=""/>
    <n v="5.31"/>
    <s v="GE"/>
  </r>
  <r>
    <m/>
    <s v="228575"/>
    <s v="NPOWER LTD"/>
    <n v="202603"/>
    <x v="9"/>
    <x v="316"/>
    <s v="IN15758063"/>
    <d v="2026-06-15T00:00:00"/>
    <n v="0"/>
    <s v="30202"/>
    <s v="Electricity"/>
    <s v="AMF23"/>
    <s v="Queensway Sidney Street Vent Station  - Facilities Management"/>
    <s v="AS"/>
    <s v="Asset Management"/>
    <s v=""/>
    <s v=""/>
    <n v="88.96"/>
    <s v="GE"/>
  </r>
  <r>
    <m/>
    <s v="228575"/>
    <s v="NPOWER LTD"/>
    <n v="202603"/>
    <x v="9"/>
    <x v="316"/>
    <s v="IN15758063"/>
    <d v="2026-06-15T00:00:00"/>
    <n v="0"/>
    <s v="80305"/>
    <s v="Creditor VAT Transactions"/>
    <s v="AMF23"/>
    <s v="Queensway Sidney Street Vent Station  - Facilities Management"/>
    <s v=""/>
    <s v=""/>
    <s v=""/>
    <s v=""/>
    <n v="4.45"/>
    <s v="GE"/>
  </r>
  <r>
    <s v="CAG"/>
    <s v="228575"/>
    <s v="NPOWER LTD"/>
    <n v="202603"/>
    <x v="9"/>
    <x v="317"/>
    <s v="IN15758066"/>
    <d v="2026-06-15T00:00:00"/>
    <n v="0"/>
    <s v="30202"/>
    <s v="Electricity"/>
    <s v="RS006"/>
    <s v="Newton Le Willows"/>
    <s v="AS"/>
    <s v="Asset Management"/>
    <s v=""/>
    <s v=""/>
    <n v="737.75"/>
    <s v="GE"/>
  </r>
  <r>
    <s v="CAG"/>
    <s v="228575"/>
    <s v="NPOWER LTD"/>
    <n v="202603"/>
    <x v="9"/>
    <x v="317"/>
    <s v="IN15758066"/>
    <d v="2026-06-15T00:00:00"/>
    <n v="0"/>
    <s v="80305"/>
    <s v="Creditor VAT Transactions"/>
    <s v="RS006"/>
    <s v="Newton Le Willows"/>
    <s v=""/>
    <s v=""/>
    <s v=""/>
    <s v=""/>
    <n v="147.55000000000001"/>
    <s v="GE"/>
  </r>
  <r>
    <m/>
    <s v="228575"/>
    <s v="NPOWER LTD"/>
    <n v="202603"/>
    <x v="9"/>
    <x v="318"/>
    <s v="IN15758067"/>
    <d v="2026-06-15T00:00:00"/>
    <n v="0"/>
    <s v="30202"/>
    <s v="Electricity"/>
    <s v="AMF02"/>
    <s v="Seacombe - Facilities Management"/>
    <s v="AS"/>
    <s v="Asset Management"/>
    <s v=""/>
    <s v=""/>
    <n v="66.900000000000006"/>
    <s v="GE"/>
  </r>
  <r>
    <m/>
    <s v="228575"/>
    <s v="NPOWER LTD"/>
    <n v="202603"/>
    <x v="9"/>
    <x v="318"/>
    <s v="IN15758067"/>
    <d v="2026-06-15T00:00:00"/>
    <n v="0"/>
    <s v="80305"/>
    <s v="Creditor VAT Transactions"/>
    <s v="AMF02"/>
    <s v="Seacombe - Facilities Management"/>
    <s v=""/>
    <s v=""/>
    <s v=""/>
    <s v=""/>
    <n v="4.04"/>
    <s v="GE"/>
  </r>
  <r>
    <m/>
    <s v="228575"/>
    <s v="NPOWER LTD"/>
    <n v="202603"/>
    <x v="9"/>
    <x v="319"/>
    <s v="IN15758110"/>
    <d v="2026-06-15T00:00:00"/>
    <n v="0"/>
    <s v="30202"/>
    <s v="Electricity"/>
    <s v="AMF59"/>
    <s v="Kirkby Hub - Facilities Management"/>
    <s v="AS"/>
    <s v="Asset Management"/>
    <s v=""/>
    <s v=""/>
    <n v="130.22"/>
    <s v="GE"/>
  </r>
  <r>
    <m/>
    <s v="228575"/>
    <s v="NPOWER LTD"/>
    <n v="202603"/>
    <x v="9"/>
    <x v="319"/>
    <s v="IN15758110"/>
    <d v="2026-06-15T00:00:00"/>
    <n v="0"/>
    <s v="80305"/>
    <s v="Creditor VAT Transactions"/>
    <s v="AMF59"/>
    <s v="Kirkby Hub - Facilities Management"/>
    <s v=""/>
    <s v=""/>
    <s v=""/>
    <s v=""/>
    <n v="7.21"/>
    <s v="GE"/>
  </r>
  <r>
    <m/>
    <s v="228575"/>
    <s v="NPOWER LTD"/>
    <n v="202603"/>
    <x v="9"/>
    <x v="320"/>
    <s v="IN15758111"/>
    <d v="2026-06-15T00:00:00"/>
    <n v="0"/>
    <s v="30202"/>
    <s v="Electricity"/>
    <s v="AMF18"/>
    <s v="Kingsway Tunnel General  - Facilities Management"/>
    <s v="AS"/>
    <s v="Asset Management"/>
    <s v=""/>
    <s v=""/>
    <n v="97.56"/>
    <s v="GE"/>
  </r>
  <r>
    <m/>
    <s v="228575"/>
    <s v="NPOWER LTD"/>
    <n v="202603"/>
    <x v="9"/>
    <x v="320"/>
    <s v="IN15758111"/>
    <d v="2026-06-15T00:00:00"/>
    <n v="0"/>
    <s v="80305"/>
    <s v="Creditor VAT Transactions"/>
    <s v="AMF18"/>
    <s v="Kingsway Tunnel General  - Facilities Management"/>
    <s v=""/>
    <s v=""/>
    <s v=""/>
    <s v=""/>
    <n v="5.57"/>
    <s v="GE"/>
  </r>
  <r>
    <s v="MTREV01"/>
    <s v="228575"/>
    <s v="NPOWER LTD"/>
    <n v="202603"/>
    <x v="9"/>
    <x v="321"/>
    <s v="IN15758114"/>
    <d v="2026-06-15T00:00:00"/>
    <n v="0"/>
    <s v="30202"/>
    <s v="Electricity"/>
    <s v="XA007"/>
    <s v="TBS Maintenance"/>
    <s v="AS"/>
    <s v="Asset Management"/>
    <s v=""/>
    <s v=""/>
    <n v="195.84"/>
    <s v="GE"/>
  </r>
  <r>
    <s v="MTREV01"/>
    <s v="228575"/>
    <s v="NPOWER LTD"/>
    <n v="202603"/>
    <x v="9"/>
    <x v="321"/>
    <s v="IN15758114"/>
    <d v="2026-06-15T00:00:00"/>
    <n v="0"/>
    <s v="80305"/>
    <s v="Creditor VAT Transactions"/>
    <s v="XA007"/>
    <s v="TBS Maintenance"/>
    <s v=""/>
    <s v=""/>
    <s v=""/>
    <s v=""/>
    <n v="9.7899999999999991"/>
    <s v="GE"/>
  </r>
  <r>
    <s v="CAG"/>
    <s v="228575"/>
    <s v="NPOWER LTD"/>
    <n v="202603"/>
    <x v="9"/>
    <x v="322"/>
    <s v="IN15758276"/>
    <d v="2026-06-15T00:00:00"/>
    <n v="0"/>
    <s v="30202"/>
    <s v="Electricity"/>
    <s v="RS006"/>
    <s v="Newton Le Willows"/>
    <s v="AS"/>
    <s v="Asset Management"/>
    <s v=""/>
    <s v=""/>
    <n v="106.93"/>
    <s v="GE"/>
  </r>
  <r>
    <s v="CAG"/>
    <s v="228575"/>
    <s v="NPOWER LTD"/>
    <n v="202603"/>
    <x v="9"/>
    <x v="322"/>
    <s v="IN15758276"/>
    <d v="2026-06-15T00:00:00"/>
    <n v="0"/>
    <s v="80305"/>
    <s v="Creditor VAT Transactions"/>
    <s v="RS006"/>
    <s v="Newton Le Willows"/>
    <s v=""/>
    <s v=""/>
    <s v=""/>
    <s v=""/>
    <n v="6.04"/>
    <s v="GE"/>
  </r>
  <r>
    <m/>
    <s v="228575"/>
    <s v="NPOWER LTD"/>
    <n v="202603"/>
    <x v="9"/>
    <x v="323"/>
    <s v="IN15758290"/>
    <d v="2026-06-15T00:00:00"/>
    <n v="0"/>
    <s v="30202"/>
    <s v="Electricity"/>
    <s v="AMF59"/>
    <s v="Kirkby Hub - Facilities Management"/>
    <s v="AS"/>
    <s v="Asset Management"/>
    <s v=""/>
    <s v=""/>
    <n v="76.180000000000007"/>
    <s v="GE"/>
  </r>
  <r>
    <m/>
    <s v="228575"/>
    <s v="NPOWER LTD"/>
    <n v="202603"/>
    <x v="9"/>
    <x v="323"/>
    <s v="IN15758290"/>
    <d v="2026-06-15T00:00:00"/>
    <n v="0"/>
    <s v="80305"/>
    <s v="Creditor VAT Transactions"/>
    <s v="AMF59"/>
    <s v="Kirkby Hub - Facilities Management"/>
    <s v=""/>
    <s v=""/>
    <s v=""/>
    <s v=""/>
    <n v="4.51"/>
    <s v="GE"/>
  </r>
  <r>
    <s v="MTREV01"/>
    <s v="228575"/>
    <s v="NPOWER LTD"/>
    <n v="202603"/>
    <x v="9"/>
    <x v="324"/>
    <s v="IN15758366"/>
    <d v="2026-06-15T00:00:00"/>
    <n v="0"/>
    <s v="30202"/>
    <s v="Electricity"/>
    <s v="XA007"/>
    <s v="TBS Maintenance"/>
    <s v="AS"/>
    <s v="Asset Management"/>
    <s v=""/>
    <s v=""/>
    <n v="6391"/>
    <s v="GE"/>
  </r>
  <r>
    <s v="MTREV01"/>
    <s v="228575"/>
    <s v="NPOWER LTD"/>
    <n v="202603"/>
    <x v="9"/>
    <x v="324"/>
    <s v="IN15758366"/>
    <d v="2026-06-15T00:00:00"/>
    <n v="0"/>
    <s v="80305"/>
    <s v="Creditor VAT Transactions"/>
    <s v="XA007"/>
    <s v="TBS Maintenance"/>
    <s v=""/>
    <s v=""/>
    <s v=""/>
    <s v=""/>
    <n v="1278.2"/>
    <s v="GE"/>
  </r>
  <r>
    <m/>
    <s v="228575"/>
    <s v="NPOWER LTD"/>
    <n v="202603"/>
    <x v="9"/>
    <x v="325"/>
    <s v="IN15777456"/>
    <d v="2026-06-15T00:00:00"/>
    <n v="0"/>
    <s v="30202"/>
    <s v="Electricity"/>
    <s v="AMF60"/>
    <s v="St Helens Temp Hub  - Facilities Management"/>
    <s v="AS"/>
    <s v="Asset Management"/>
    <s v=""/>
    <s v=""/>
    <n v="835.82"/>
    <s v="GE"/>
  </r>
  <r>
    <m/>
    <s v="228575"/>
    <s v="NPOWER LTD"/>
    <n v="202603"/>
    <x v="9"/>
    <x v="325"/>
    <s v="IN15777456"/>
    <d v="2026-06-15T00:00:00"/>
    <n v="0"/>
    <s v="80305"/>
    <s v="Creditor VAT Transactions"/>
    <s v="AMF60"/>
    <s v="St Helens Temp Hub  - Facilities Management"/>
    <s v=""/>
    <s v=""/>
    <s v=""/>
    <s v=""/>
    <n v="167.16"/>
    <s v="GE"/>
  </r>
  <r>
    <m/>
    <s v="229245"/>
    <s v="CITY ELECTRICAL FACTORS LTD"/>
    <n v="202603"/>
    <x v="2"/>
    <x v="326"/>
    <s v="BKD/293819"/>
    <d v="2026-05-21T00:00:00"/>
    <n v="0"/>
    <s v="30106"/>
    <s v="Electrical Repairs and Maintenance"/>
    <s v="AMD27"/>
    <s v="Queensway Emergency Escape Refuges  - Maintenance Delivery"/>
    <s v="NA"/>
    <s v="Not Asset Management"/>
    <s v=""/>
    <s v=""/>
    <n v="91.86"/>
    <s v="GE"/>
  </r>
  <r>
    <m/>
    <s v="229245"/>
    <s v="CITY ELECTRICAL FACTORS LTD"/>
    <n v="202603"/>
    <x v="2"/>
    <x v="326"/>
    <s v="BKD/293819"/>
    <d v="2026-05-21T00:00:00"/>
    <n v="0"/>
    <s v="80305"/>
    <s v="Creditor VAT Transactions"/>
    <s v="AMD27"/>
    <s v="Queensway Emergency Escape Refuges  - Maintenance Delivery"/>
    <s v=""/>
    <s v=""/>
    <s v=""/>
    <s v=""/>
    <n v="18.37"/>
    <s v="GE"/>
  </r>
  <r>
    <m/>
    <s v="229245"/>
    <s v="CITY ELECTRICAL FACTORS LTD"/>
    <n v="202603"/>
    <x v="2"/>
    <x v="327"/>
    <s v="BKD/294022"/>
    <d v="2026-05-27T00:00:00"/>
    <n v="0"/>
    <s v="30102"/>
    <s v="Responsive Premises Repairs and Maintenance"/>
    <s v="AMD16"/>
    <s v="Kingsway Tunnel Pump Rooms  - Maintenance Delivery"/>
    <s v="NA"/>
    <s v="Not Asset Management"/>
    <s v=""/>
    <s v=""/>
    <n v="59.25"/>
    <s v="GE"/>
  </r>
  <r>
    <m/>
    <s v="229245"/>
    <s v="CITY ELECTRICAL FACTORS LTD"/>
    <n v="202603"/>
    <x v="2"/>
    <x v="327"/>
    <s v="BKD/294022"/>
    <d v="2026-05-27T00:00:00"/>
    <n v="0"/>
    <s v="80305"/>
    <s v="Creditor VAT Transactions"/>
    <s v="AMD16"/>
    <s v="Kingsway Tunnel Pump Rooms  - Maintenance Delivery"/>
    <s v=""/>
    <s v=""/>
    <s v=""/>
    <s v=""/>
    <n v="11.85"/>
    <s v="GE"/>
  </r>
  <r>
    <m/>
    <s v="229245"/>
    <s v="CITY ELECTRICAL FACTORS LTD"/>
    <n v="202603"/>
    <x v="2"/>
    <x v="328"/>
    <s v="BKD/294023"/>
    <d v="2026-05-27T00:00:00"/>
    <n v="0"/>
    <s v="30106"/>
    <s v="Electrical Repairs and Maintenance"/>
    <s v="AMD16"/>
    <s v="Kingsway Tunnel Pump Rooms  - Maintenance Delivery"/>
    <s v="NA"/>
    <s v="Not Asset Management"/>
    <s v=""/>
    <s v=""/>
    <n v="34.5"/>
    <s v="GE"/>
  </r>
  <r>
    <m/>
    <s v="229245"/>
    <s v="CITY ELECTRICAL FACTORS LTD"/>
    <n v="202603"/>
    <x v="2"/>
    <x v="328"/>
    <s v="BKD/294023"/>
    <d v="2026-05-27T00:00:00"/>
    <n v="0"/>
    <s v="80305"/>
    <s v="Creditor VAT Transactions"/>
    <s v="AMD16"/>
    <s v="Kingsway Tunnel Pump Rooms  - Maintenance Delivery"/>
    <s v=""/>
    <s v=""/>
    <s v=""/>
    <s v=""/>
    <n v="6.9"/>
    <s v="GE"/>
  </r>
  <r>
    <m/>
    <s v="229245"/>
    <s v="CITY ELECTRICAL FACTORS LTD"/>
    <n v="202603"/>
    <x v="2"/>
    <x v="329"/>
    <s v="BKD/294175"/>
    <d v="2026-05-28T00:00:00"/>
    <n v="0"/>
    <s v="30106"/>
    <s v="Electrical Repairs and Maintenance"/>
    <s v="AMD11"/>
    <s v="Kingsway Tunnel South Tube  - Maintenance Delivery"/>
    <s v="NA"/>
    <s v="Not Asset Management"/>
    <s v=""/>
    <s v=""/>
    <n v="21.17"/>
    <s v="GE"/>
  </r>
  <r>
    <m/>
    <s v="229245"/>
    <s v="CITY ELECTRICAL FACTORS LTD"/>
    <n v="202603"/>
    <x v="2"/>
    <x v="329"/>
    <s v="BKD/294175"/>
    <d v="2026-05-28T00:00:00"/>
    <n v="0"/>
    <s v="80305"/>
    <s v="Creditor VAT Transactions"/>
    <s v="AMD11"/>
    <s v="Kingsway Tunnel South Tube  - Maintenance Delivery"/>
    <s v=""/>
    <s v=""/>
    <s v=""/>
    <s v=""/>
    <n v="4.2300000000000004"/>
    <s v="GE"/>
  </r>
  <r>
    <m/>
    <s v="229245"/>
    <s v="CITY ELECTRICAL FACTORS LTD"/>
    <n v="202603"/>
    <x v="2"/>
    <x v="330"/>
    <s v="BKD/294188"/>
    <d v="2026-05-28T00:00:00"/>
    <n v="0"/>
    <s v="30106"/>
    <s v="Electrical Repairs and Maintenance"/>
    <s v="AMD10"/>
    <s v="Kingsway Tunnel North Tube  - Maintenance Delivery"/>
    <s v="NA"/>
    <s v="Not Asset Management"/>
    <s v=""/>
    <s v=""/>
    <n v="47.01"/>
    <s v="GE"/>
  </r>
  <r>
    <m/>
    <s v="229245"/>
    <s v="CITY ELECTRICAL FACTORS LTD"/>
    <n v="202603"/>
    <x v="2"/>
    <x v="330"/>
    <s v="BKD/294188"/>
    <d v="2026-05-28T00:00:00"/>
    <n v="0"/>
    <s v="80305"/>
    <s v="Creditor VAT Transactions"/>
    <s v="AMD10"/>
    <s v="Kingsway Tunnel North Tube  - Maintenance Delivery"/>
    <s v=""/>
    <s v=""/>
    <s v=""/>
    <s v=""/>
    <n v="9.4"/>
    <s v="GE"/>
  </r>
  <r>
    <s v="CAG"/>
    <s v="229245"/>
    <s v="CITY ELECTRICAL FACTORS LTD"/>
    <n v="202603"/>
    <x v="2"/>
    <x v="331"/>
    <s v="BKD/294704"/>
    <d v="2026-06-05T00:00:00"/>
    <n v="0"/>
    <s v="40203"/>
    <s v="Repair/Maintenance of Equipment"/>
    <s v="TS001"/>
    <s v="Tunnel Systems"/>
    <s v="NA"/>
    <s v="Not Asset Management"/>
    <s v=""/>
    <s v=""/>
    <n v="345.26"/>
    <s v="GE"/>
  </r>
  <r>
    <s v="CAG"/>
    <s v="229245"/>
    <s v="CITY ELECTRICAL FACTORS LTD"/>
    <n v="202603"/>
    <x v="2"/>
    <x v="331"/>
    <s v="BKD/294704"/>
    <d v="2026-06-05T00:00:00"/>
    <n v="0"/>
    <s v="80305"/>
    <s v="Creditor VAT Transactions"/>
    <s v="TS001"/>
    <s v="Tunnel Systems"/>
    <s v=""/>
    <s v=""/>
    <s v=""/>
    <s v=""/>
    <n v="69.05"/>
    <s v="GE"/>
  </r>
  <r>
    <s v="CAG"/>
    <s v="229245"/>
    <s v="CITY ELECTRICAL FACTORS LTD"/>
    <n v="202603"/>
    <x v="2"/>
    <x v="332"/>
    <s v="BKD/294889"/>
    <d v="2026-06-10T00:00:00"/>
    <n v="0"/>
    <s v="40203"/>
    <s v="Repair/Maintenance of Equipment"/>
    <s v="TS001"/>
    <s v="Tunnel Systems"/>
    <s v="NA"/>
    <s v="Not Asset Management"/>
    <s v=""/>
    <s v=""/>
    <n v="20.71"/>
    <s v="GE"/>
  </r>
  <r>
    <s v="CAG"/>
    <s v="229245"/>
    <s v="CITY ELECTRICAL FACTORS LTD"/>
    <n v="202603"/>
    <x v="2"/>
    <x v="332"/>
    <s v="BKD/294889"/>
    <d v="2026-06-10T00:00:00"/>
    <n v="0"/>
    <s v="80305"/>
    <s v="Creditor VAT Transactions"/>
    <s v="TS001"/>
    <s v="Tunnel Systems"/>
    <s v=""/>
    <s v=""/>
    <s v=""/>
    <s v=""/>
    <n v="4.1399999999999997"/>
    <s v="GE"/>
  </r>
  <r>
    <m/>
    <s v="229245"/>
    <s v="CITY ELECTRICAL FACTORS LTD"/>
    <n v="202603"/>
    <x v="2"/>
    <x v="333"/>
    <s v="BKD/294893"/>
    <d v="2026-06-10T00:00:00"/>
    <n v="0"/>
    <s v="30106"/>
    <s v="Electrical Repairs and Maintenance"/>
    <s v="AMD26"/>
    <s v="Queensway Approach Roads  - Maintenance Delivery"/>
    <s v="NA"/>
    <s v="Not Asset Management"/>
    <s v=""/>
    <s v=""/>
    <n v="20.84"/>
    <s v="GE"/>
  </r>
  <r>
    <m/>
    <s v="229245"/>
    <s v="CITY ELECTRICAL FACTORS LTD"/>
    <n v="202603"/>
    <x v="2"/>
    <x v="333"/>
    <s v="BKD/294893"/>
    <d v="2026-06-10T00:00:00"/>
    <n v="0"/>
    <s v="80305"/>
    <s v="Creditor VAT Transactions"/>
    <s v="AMD26"/>
    <s v="Queensway Approach Roads  - Maintenance Delivery"/>
    <s v=""/>
    <s v=""/>
    <s v=""/>
    <s v=""/>
    <n v="4.17"/>
    <s v="GE"/>
  </r>
  <r>
    <s v="CAG"/>
    <s v="229245"/>
    <s v="CITY ELECTRICAL FACTORS LTD"/>
    <n v="202603"/>
    <x v="2"/>
    <x v="334"/>
    <s v="LPL/294387"/>
    <d v="2026-06-04T00:00:00"/>
    <n v="20051658"/>
    <s v="62001"/>
    <s v="Expenditure"/>
    <s v="PA098"/>
    <s v="TEMP Wallasey Stores"/>
    <s v=""/>
    <s v=""/>
    <s v=""/>
    <s v=""/>
    <n v="1699.44"/>
    <s v="GE"/>
  </r>
  <r>
    <s v="CAG"/>
    <s v="229245"/>
    <s v="CITY ELECTRICAL FACTORS LTD"/>
    <n v="202603"/>
    <x v="2"/>
    <x v="334"/>
    <s v="LPL/294387"/>
    <d v="2026-06-04T00:00:00"/>
    <n v="20051658"/>
    <s v="80305"/>
    <s v="Creditor VAT Transactions"/>
    <s v="PA098"/>
    <s v="TEMP Wallasey Stores"/>
    <s v=""/>
    <s v=""/>
    <s v=""/>
    <s v=""/>
    <n v="339.89"/>
    <s v="GE"/>
  </r>
  <r>
    <s v="CAG"/>
    <s v="229245"/>
    <s v="CITY ELECTRICAL FACTORS LTD"/>
    <n v="202603"/>
    <x v="2"/>
    <x v="335"/>
    <s v="LPL/294946"/>
    <d v="2026-06-11T00:00:00"/>
    <n v="20051988"/>
    <s v="62001"/>
    <s v="Expenditure"/>
    <s v="PA098"/>
    <s v="TEMP Wallasey Stores"/>
    <s v=""/>
    <s v=""/>
    <s v=""/>
    <s v=""/>
    <n v="434.08"/>
    <s v="GE"/>
  </r>
  <r>
    <s v="CAG"/>
    <s v="229245"/>
    <s v="CITY ELECTRICAL FACTORS LTD"/>
    <n v="202603"/>
    <x v="2"/>
    <x v="335"/>
    <s v="LPL/294946"/>
    <d v="2026-06-11T00:00:00"/>
    <n v="20051988"/>
    <s v="80305"/>
    <s v="Creditor VAT Transactions"/>
    <s v="PA098"/>
    <s v="TEMP Wallasey Stores"/>
    <s v=""/>
    <s v=""/>
    <s v=""/>
    <s v=""/>
    <n v="86.82"/>
    <s v="GE"/>
  </r>
  <r>
    <s v="CAG"/>
    <s v="231940"/>
    <s v="HAYS SPECIALIST RECRUITMENT LTD"/>
    <n v="202603"/>
    <x v="4"/>
    <x v="336"/>
    <s v="101452627 INV"/>
    <d v="2026-06-19T00:00:00"/>
    <n v="0"/>
    <s v="40902"/>
    <s v="Agency Staff"/>
    <s v="PA002"/>
    <s v="Technical Services"/>
    <s v=""/>
    <s v=""/>
    <s v=""/>
    <s v=""/>
    <n v="2000"/>
    <s v="GE"/>
  </r>
  <r>
    <s v="CAG"/>
    <s v="231940"/>
    <s v="HAYS SPECIALIST RECRUITMENT LTD"/>
    <n v="202603"/>
    <x v="4"/>
    <x v="336"/>
    <s v="101452627 INV"/>
    <d v="2026-06-19T00:00:00"/>
    <n v="0"/>
    <s v="80305"/>
    <s v="Creditor VAT Transactions"/>
    <s v="PA002"/>
    <s v="Technical Services"/>
    <s v=""/>
    <s v=""/>
    <s v=""/>
    <s v=""/>
    <n v="400"/>
    <s v="GE"/>
  </r>
  <r>
    <s v="CAG"/>
    <s v="231940"/>
    <s v="HAYS SPECIALIST RECRUITMENT LTD"/>
    <n v="202603"/>
    <x v="2"/>
    <x v="337"/>
    <s v="1014534349"/>
    <d v="2026-04-17T00:00:00"/>
    <n v="20051993"/>
    <s v="10109"/>
    <s v="Staff Advertising"/>
    <s v="AH002"/>
    <s v="Corporate Development"/>
    <s v=""/>
    <s v=""/>
    <s v=""/>
    <s v=""/>
    <n v="3000"/>
    <s v="GE"/>
  </r>
  <r>
    <s v="CAG"/>
    <s v="231940"/>
    <s v="HAYS SPECIALIST RECRUITMENT LTD"/>
    <n v="202603"/>
    <x v="2"/>
    <x v="337"/>
    <s v="1014534349"/>
    <d v="2026-04-17T00:00:00"/>
    <n v="20051993"/>
    <s v="80305"/>
    <s v="Creditor VAT Transactions"/>
    <s v="AH002"/>
    <s v="Corporate Development"/>
    <s v=""/>
    <s v=""/>
    <s v=""/>
    <s v=""/>
    <n v="600"/>
    <s v="GE"/>
  </r>
  <r>
    <m/>
    <s v="231940"/>
    <s v="HAYS SPECIALIST RECRUITMENT LTD"/>
    <n v="202603"/>
    <x v="2"/>
    <x v="338"/>
    <s v="1014580381"/>
    <d v="2026-05-19T00:00:00"/>
    <n v="20049349"/>
    <s v="10902"/>
    <s v="Agency Staff"/>
    <s v="SP001"/>
    <s v="Procurement"/>
    <s v=""/>
    <s v=""/>
    <s v=""/>
    <s v=""/>
    <n v="2250"/>
    <s v="GE"/>
  </r>
  <r>
    <m/>
    <s v="231940"/>
    <s v="HAYS SPECIALIST RECRUITMENT LTD"/>
    <n v="202603"/>
    <x v="2"/>
    <x v="338"/>
    <s v="1014580381"/>
    <d v="2026-05-19T00:00:00"/>
    <n v="20049349"/>
    <s v="80305"/>
    <s v="Creditor VAT Transactions"/>
    <s v="SP001"/>
    <s v="Procurement"/>
    <s v=""/>
    <s v=""/>
    <s v=""/>
    <s v=""/>
    <n v="450"/>
    <s v="GE"/>
  </r>
  <r>
    <s v="CAG"/>
    <s v="231940"/>
    <s v="HAYS SPECIALIST RECRUITMENT LTD"/>
    <n v="202603"/>
    <x v="2"/>
    <x v="339"/>
    <s v="1014584934"/>
    <d v="2026-05-21T00:00:00"/>
    <n v="20051743"/>
    <s v="10902"/>
    <s v="Agency Staff"/>
    <s v="PA002"/>
    <s v="Technical Services"/>
    <s v=""/>
    <s v=""/>
    <s v=""/>
    <s v=""/>
    <n v="2500"/>
    <s v="GE"/>
  </r>
  <r>
    <s v="CAG"/>
    <s v="231940"/>
    <s v="HAYS SPECIALIST RECRUITMENT LTD"/>
    <n v="202603"/>
    <x v="2"/>
    <x v="339"/>
    <s v="1014584934"/>
    <d v="2026-05-21T00:00:00"/>
    <n v="20051743"/>
    <s v="80305"/>
    <s v="Creditor VAT Transactions"/>
    <s v="PA002"/>
    <s v="Technical Services"/>
    <s v=""/>
    <s v=""/>
    <s v=""/>
    <s v=""/>
    <n v="500"/>
    <s v="GE"/>
  </r>
  <r>
    <s v="CAG"/>
    <s v="231940"/>
    <s v="HAYS SPECIALIST RECRUITMENT LTD"/>
    <n v="202603"/>
    <x v="2"/>
    <x v="340"/>
    <s v="1014586150"/>
    <d v="2026-05-21T00:00:00"/>
    <n v="20051742"/>
    <s v="10902"/>
    <s v="Agency Staff"/>
    <s v="PA002"/>
    <s v="Technical Services"/>
    <s v=""/>
    <s v=""/>
    <s v=""/>
    <s v=""/>
    <n v="2000"/>
    <s v="GE"/>
  </r>
  <r>
    <s v="CAG"/>
    <s v="231940"/>
    <s v="HAYS SPECIALIST RECRUITMENT LTD"/>
    <n v="202603"/>
    <x v="2"/>
    <x v="340"/>
    <s v="1014586150"/>
    <d v="2026-05-21T00:00:00"/>
    <n v="20051742"/>
    <s v="80305"/>
    <s v="Creditor VAT Transactions"/>
    <s v="PA002"/>
    <s v="Technical Services"/>
    <s v=""/>
    <s v=""/>
    <s v=""/>
    <s v=""/>
    <n v="400"/>
    <s v="GE"/>
  </r>
  <r>
    <m/>
    <s v="231940"/>
    <s v="HAYS SPECIALIST RECRUITMENT LTD"/>
    <n v="202603"/>
    <x v="2"/>
    <x v="341"/>
    <s v="1014588948"/>
    <d v="2026-05-26T00:00:00"/>
    <n v="20049349"/>
    <s v="10902"/>
    <s v="Agency Staff"/>
    <s v="SP001"/>
    <s v="Procurement"/>
    <s v=""/>
    <s v=""/>
    <s v=""/>
    <s v=""/>
    <n v="2250"/>
    <s v="GE"/>
  </r>
  <r>
    <m/>
    <s v="231940"/>
    <s v="HAYS SPECIALIST RECRUITMENT LTD"/>
    <n v="202603"/>
    <x v="2"/>
    <x v="341"/>
    <s v="1014588948"/>
    <d v="2026-05-26T00:00:00"/>
    <n v="20049349"/>
    <s v="80305"/>
    <s v="Creditor VAT Transactions"/>
    <s v="SP001"/>
    <s v="Procurement"/>
    <s v=""/>
    <s v=""/>
    <s v=""/>
    <s v=""/>
    <n v="450"/>
    <s v="GE"/>
  </r>
  <r>
    <m/>
    <s v="231940"/>
    <s v="HAYS SPECIALIST RECRUITMENT LTD"/>
    <n v="202603"/>
    <x v="2"/>
    <x v="342"/>
    <s v="1014592443"/>
    <d v="2026-05-27T00:00:00"/>
    <n v="20049914"/>
    <s v="40902"/>
    <s v="Agency Staff"/>
    <s v="AE008"/>
    <s v="Chief AI"/>
    <s v=""/>
    <s v=""/>
    <s v=""/>
    <s v=""/>
    <n v="590.1"/>
    <s v="GE"/>
  </r>
  <r>
    <m/>
    <s v="231940"/>
    <s v="HAYS SPECIALIST RECRUITMENT LTD"/>
    <n v="202603"/>
    <x v="2"/>
    <x v="342"/>
    <s v="1014592443"/>
    <d v="2026-05-27T00:00:00"/>
    <n v="20049914"/>
    <s v="80305"/>
    <s v="Creditor VAT Transactions"/>
    <s v="AE008"/>
    <s v="Chief AI"/>
    <s v=""/>
    <s v=""/>
    <s v=""/>
    <s v=""/>
    <n v="118.02"/>
    <s v="GE"/>
  </r>
  <r>
    <m/>
    <s v="231940"/>
    <s v="HAYS SPECIALIST RECRUITMENT LTD"/>
    <n v="202603"/>
    <x v="2"/>
    <x v="343"/>
    <s v="1014592445"/>
    <d v="2026-05-27T00:00:00"/>
    <n v="20049914"/>
    <s v="40902"/>
    <s v="Agency Staff"/>
    <s v="AE008"/>
    <s v="Chief AI"/>
    <s v=""/>
    <s v=""/>
    <s v=""/>
    <s v=""/>
    <n v="983.5"/>
    <s v="GE"/>
  </r>
  <r>
    <m/>
    <s v="231940"/>
    <s v="HAYS SPECIALIST RECRUITMENT LTD"/>
    <n v="202603"/>
    <x v="2"/>
    <x v="343"/>
    <s v="1014592445"/>
    <d v="2026-05-27T00:00:00"/>
    <n v="20049914"/>
    <s v="80305"/>
    <s v="Creditor VAT Transactions"/>
    <s v="AE008"/>
    <s v="Chief AI"/>
    <s v=""/>
    <s v=""/>
    <s v=""/>
    <s v=""/>
    <n v="196.7"/>
    <s v="GE"/>
  </r>
  <r>
    <s v="CAG"/>
    <s v="231940"/>
    <s v="HAYS SPECIALIST RECRUITMENT LTD"/>
    <n v="202603"/>
    <x v="2"/>
    <x v="344"/>
    <s v="1014595313"/>
    <d v="2026-06-02T00:00:00"/>
    <n v="20051465"/>
    <s v="40902"/>
    <s v="Agency Staff"/>
    <s v="AC401"/>
    <s v="Housing First - Central"/>
    <s v=""/>
    <s v=""/>
    <s v=""/>
    <s v=""/>
    <n v="1102.8499999999999"/>
    <s v="GE"/>
  </r>
  <r>
    <s v="CAG"/>
    <s v="231940"/>
    <s v="HAYS SPECIALIST RECRUITMENT LTD"/>
    <n v="202603"/>
    <x v="2"/>
    <x v="344"/>
    <s v="1014595313"/>
    <d v="2026-06-02T00:00:00"/>
    <n v="20051465"/>
    <s v="80305"/>
    <s v="Creditor VAT Transactions"/>
    <s v="AC401"/>
    <s v="Housing First - Central"/>
    <s v=""/>
    <s v=""/>
    <s v=""/>
    <s v=""/>
    <n v="220.57"/>
    <s v="GE"/>
  </r>
  <r>
    <m/>
    <s v="231940"/>
    <s v="HAYS SPECIALIST RECRUITMENT LTD"/>
    <n v="202603"/>
    <x v="2"/>
    <x v="345"/>
    <s v="1014597346"/>
    <d v="2026-06-02T00:00:00"/>
    <n v="20049349"/>
    <s v="10902"/>
    <s v="Agency Staff"/>
    <s v="SP001"/>
    <s v="Procurement"/>
    <s v=""/>
    <s v=""/>
    <s v=""/>
    <s v=""/>
    <n v="1800"/>
    <s v="GE"/>
  </r>
  <r>
    <m/>
    <s v="231940"/>
    <s v="HAYS SPECIALIST RECRUITMENT LTD"/>
    <n v="202603"/>
    <x v="2"/>
    <x v="345"/>
    <s v="1014597346"/>
    <d v="2026-06-02T00:00:00"/>
    <n v="20049349"/>
    <s v="80305"/>
    <s v="Creditor VAT Transactions"/>
    <s v="SP001"/>
    <s v="Procurement"/>
    <s v=""/>
    <s v=""/>
    <s v=""/>
    <s v=""/>
    <n v="360"/>
    <s v="GE"/>
  </r>
  <r>
    <s v="CAG"/>
    <s v="231940"/>
    <s v="HAYS SPECIALIST RECRUITMENT LTD"/>
    <n v="202603"/>
    <x v="2"/>
    <x v="346"/>
    <s v="1014598013"/>
    <d v="2026-06-02T00:00:00"/>
    <n v="20051465"/>
    <s v="40902"/>
    <s v="Agency Staff"/>
    <s v="AC401"/>
    <s v="Housing First - Central"/>
    <s v=""/>
    <s v=""/>
    <s v=""/>
    <s v=""/>
    <n v="882.28"/>
    <s v="GE"/>
  </r>
  <r>
    <s v="CAG"/>
    <s v="231940"/>
    <s v="HAYS SPECIALIST RECRUITMENT LTD"/>
    <n v="202603"/>
    <x v="2"/>
    <x v="346"/>
    <s v="1014598013"/>
    <d v="2026-06-02T00:00:00"/>
    <n v="20051465"/>
    <s v="80305"/>
    <s v="Creditor VAT Transactions"/>
    <s v="AC401"/>
    <s v="Housing First - Central"/>
    <s v=""/>
    <s v=""/>
    <s v=""/>
    <s v=""/>
    <n v="176.46"/>
    <s v="GE"/>
  </r>
  <r>
    <m/>
    <s v="231940"/>
    <s v="HAYS SPECIALIST RECRUITMENT LTD"/>
    <n v="202603"/>
    <x v="2"/>
    <x v="347"/>
    <s v="1014600117"/>
    <d v="2026-06-03T00:00:00"/>
    <n v="20049914"/>
    <s v="40902"/>
    <s v="Agency Staff"/>
    <s v="AE008"/>
    <s v="Chief AI"/>
    <s v=""/>
    <s v=""/>
    <s v=""/>
    <s v=""/>
    <n v="590.1"/>
    <s v="GE"/>
  </r>
  <r>
    <m/>
    <s v="231940"/>
    <s v="HAYS SPECIALIST RECRUITMENT LTD"/>
    <n v="202603"/>
    <x v="2"/>
    <x v="347"/>
    <s v="1014600117"/>
    <d v="2026-06-03T00:00:00"/>
    <n v="20049914"/>
    <s v="80305"/>
    <s v="Creditor VAT Transactions"/>
    <s v="AE008"/>
    <s v="Chief AI"/>
    <s v=""/>
    <s v=""/>
    <s v=""/>
    <s v=""/>
    <n v="118.02"/>
    <s v="GE"/>
  </r>
  <r>
    <m/>
    <s v="231940"/>
    <s v="HAYS SPECIALIST RECRUITMENT LTD"/>
    <n v="202603"/>
    <x v="2"/>
    <x v="348"/>
    <s v="1014600118"/>
    <d v="2026-06-03T00:00:00"/>
    <n v="20049914"/>
    <s v="40902"/>
    <s v="Agency Staff"/>
    <s v="AE008"/>
    <s v="Chief AI"/>
    <s v=""/>
    <s v=""/>
    <s v=""/>
    <s v=""/>
    <n v="786.8"/>
    <s v="GE"/>
  </r>
  <r>
    <m/>
    <s v="231940"/>
    <s v="HAYS SPECIALIST RECRUITMENT LTD"/>
    <n v="202603"/>
    <x v="2"/>
    <x v="348"/>
    <s v="1014600118"/>
    <d v="2026-06-03T00:00:00"/>
    <n v="20049914"/>
    <s v="80305"/>
    <s v="Creditor VAT Transactions"/>
    <s v="AE008"/>
    <s v="Chief AI"/>
    <s v=""/>
    <s v=""/>
    <s v=""/>
    <s v=""/>
    <n v="157.36000000000001"/>
    <s v="GE"/>
  </r>
  <r>
    <s v="CAG"/>
    <s v="231940"/>
    <s v="HAYS SPECIALIST RECRUITMENT LTD"/>
    <n v="202603"/>
    <x v="2"/>
    <x v="349"/>
    <s v="1014601055"/>
    <d v="2026-06-08T00:00:00"/>
    <n v="20051626"/>
    <s v="40902"/>
    <s v="Agency Staff"/>
    <s v="AC401"/>
    <s v="Housing First - Central"/>
    <s v=""/>
    <s v=""/>
    <s v=""/>
    <s v=""/>
    <n v="19.579999999999998"/>
    <s v="GE"/>
  </r>
  <r>
    <s v="CAG"/>
    <s v="231940"/>
    <s v="HAYS SPECIALIST RECRUITMENT LTD"/>
    <n v="202603"/>
    <x v="2"/>
    <x v="349"/>
    <s v="1014601055"/>
    <d v="2026-06-08T00:00:00"/>
    <n v="20051626"/>
    <s v="80305"/>
    <s v="Creditor VAT Transactions"/>
    <s v="AC401"/>
    <s v="Housing First - Central"/>
    <s v=""/>
    <s v=""/>
    <s v=""/>
    <s v=""/>
    <n v="3.92"/>
    <s v="GE"/>
  </r>
  <r>
    <s v="CAG"/>
    <s v="231940"/>
    <s v="HAYS SPECIALIST RECRUITMENT LTD"/>
    <n v="202603"/>
    <x v="2"/>
    <x v="350"/>
    <s v="1014603884"/>
    <d v="2026-06-11T00:00:00"/>
    <n v="20051465"/>
    <s v="40902"/>
    <s v="Agency Staff"/>
    <s v="AC401"/>
    <s v="Housing First - Central"/>
    <s v=""/>
    <s v=""/>
    <s v=""/>
    <s v=""/>
    <n v="1071.3399999999999"/>
    <s v="GE"/>
  </r>
  <r>
    <s v="CAG"/>
    <s v="231940"/>
    <s v="HAYS SPECIALIST RECRUITMENT LTD"/>
    <n v="202603"/>
    <x v="2"/>
    <x v="350"/>
    <s v="1014603884"/>
    <d v="2026-06-11T00:00:00"/>
    <n v="20051465"/>
    <s v="80305"/>
    <s v="Creditor VAT Transactions"/>
    <s v="AC401"/>
    <s v="Housing First - Central"/>
    <s v=""/>
    <s v=""/>
    <s v=""/>
    <s v=""/>
    <n v="214.27"/>
    <s v="GE"/>
  </r>
  <r>
    <m/>
    <s v="231940"/>
    <s v="HAYS SPECIALIST RECRUITMENT LTD"/>
    <n v="202603"/>
    <x v="2"/>
    <x v="351"/>
    <s v="1014604246"/>
    <d v="2026-06-17T00:00:00"/>
    <n v="20052059"/>
    <s v="10902"/>
    <s v="Agency Staff"/>
    <s v="SP001"/>
    <s v="Procurement"/>
    <s v=""/>
    <s v=""/>
    <s v=""/>
    <s v=""/>
    <n v="2250"/>
    <s v="GE"/>
  </r>
  <r>
    <m/>
    <s v="231940"/>
    <s v="HAYS SPECIALIST RECRUITMENT LTD"/>
    <n v="202603"/>
    <x v="2"/>
    <x v="351"/>
    <s v="1014604246"/>
    <d v="2026-06-17T00:00:00"/>
    <n v="20052059"/>
    <s v="80305"/>
    <s v="Creditor VAT Transactions"/>
    <s v="SP001"/>
    <s v="Procurement"/>
    <s v=""/>
    <s v=""/>
    <s v=""/>
    <s v=""/>
    <n v="450"/>
    <s v="GE"/>
  </r>
  <r>
    <m/>
    <s v="231940"/>
    <s v="HAYS SPECIALIST RECRUITMENT LTD"/>
    <n v="202603"/>
    <x v="2"/>
    <x v="352"/>
    <s v="1014607669"/>
    <d v="2026-06-10T00:00:00"/>
    <n v="20049914"/>
    <s v="40902"/>
    <s v="Agency Staff"/>
    <s v="AE008"/>
    <s v="Chief AI"/>
    <s v=""/>
    <s v=""/>
    <s v=""/>
    <s v=""/>
    <n v="590.1"/>
    <s v="GE"/>
  </r>
  <r>
    <m/>
    <s v="231940"/>
    <s v="HAYS SPECIALIST RECRUITMENT LTD"/>
    <n v="202603"/>
    <x v="2"/>
    <x v="352"/>
    <s v="1014607669"/>
    <d v="2026-06-10T00:00:00"/>
    <n v="20049914"/>
    <s v="80305"/>
    <s v="Creditor VAT Transactions"/>
    <s v="AE008"/>
    <s v="Chief AI"/>
    <s v=""/>
    <s v=""/>
    <s v=""/>
    <s v=""/>
    <n v="118.02"/>
    <s v="GE"/>
  </r>
  <r>
    <m/>
    <s v="231940"/>
    <s v="HAYS SPECIALIST RECRUITMENT LTD"/>
    <n v="202603"/>
    <x v="2"/>
    <x v="353"/>
    <s v="1014607671"/>
    <d v="2026-06-10T00:00:00"/>
    <n v="20049914"/>
    <s v="40902"/>
    <s v="Agency Staff"/>
    <s v="AE008"/>
    <s v="Chief AI"/>
    <s v=""/>
    <s v=""/>
    <s v=""/>
    <s v=""/>
    <n v="983.5"/>
    <s v="GE"/>
  </r>
  <r>
    <m/>
    <s v="231940"/>
    <s v="HAYS SPECIALIST RECRUITMENT LTD"/>
    <n v="202603"/>
    <x v="2"/>
    <x v="353"/>
    <s v="1014607671"/>
    <d v="2026-06-10T00:00:00"/>
    <n v="20049914"/>
    <s v="80305"/>
    <s v="Creditor VAT Transactions"/>
    <s v="AE008"/>
    <s v="Chief AI"/>
    <s v=""/>
    <s v=""/>
    <s v=""/>
    <s v=""/>
    <n v="196.7"/>
    <s v="GE"/>
  </r>
  <r>
    <m/>
    <s v="231940"/>
    <s v="HAYS SPECIALIST RECRUITMENT LTD"/>
    <n v="202603"/>
    <x v="2"/>
    <x v="354"/>
    <s v="1014611306"/>
    <d v="2026-06-17T00:00:00"/>
    <n v="20052059"/>
    <s v="10902"/>
    <s v="Agency Staff"/>
    <s v="SP001"/>
    <s v="Procurement"/>
    <s v=""/>
    <s v=""/>
    <s v=""/>
    <s v=""/>
    <n v="2250"/>
    <s v="GE"/>
  </r>
  <r>
    <m/>
    <s v="231940"/>
    <s v="HAYS SPECIALIST RECRUITMENT LTD"/>
    <n v="202603"/>
    <x v="2"/>
    <x v="354"/>
    <s v="1014611306"/>
    <d v="2026-06-17T00:00:00"/>
    <n v="20052059"/>
    <s v="80305"/>
    <s v="Creditor VAT Transactions"/>
    <s v="SP001"/>
    <s v="Procurement"/>
    <s v=""/>
    <s v=""/>
    <s v=""/>
    <s v=""/>
    <n v="450"/>
    <s v="GE"/>
  </r>
  <r>
    <m/>
    <s v="231940"/>
    <s v="HAYS SPECIALIST RECRUITMENT LTD"/>
    <n v="202603"/>
    <x v="2"/>
    <x v="355"/>
    <s v="1014613682"/>
    <d v="2026-06-17T00:00:00"/>
    <n v="20049914"/>
    <s v="40902"/>
    <s v="Agency Staff"/>
    <s v="AE008"/>
    <s v="Chief AI"/>
    <s v=""/>
    <s v=""/>
    <s v=""/>
    <s v=""/>
    <n v="590.1"/>
    <s v="GE"/>
  </r>
  <r>
    <m/>
    <s v="231940"/>
    <s v="HAYS SPECIALIST RECRUITMENT LTD"/>
    <n v="202603"/>
    <x v="2"/>
    <x v="355"/>
    <s v="1014613682"/>
    <d v="2026-06-17T00:00:00"/>
    <n v="20049914"/>
    <s v="80305"/>
    <s v="Creditor VAT Transactions"/>
    <s v="AE008"/>
    <s v="Chief AI"/>
    <s v=""/>
    <s v=""/>
    <s v=""/>
    <s v=""/>
    <n v="118.02"/>
    <s v="GE"/>
  </r>
  <r>
    <s v="CAG"/>
    <s v="233498"/>
    <s v="MORETON ALARM SUPPLIES (MAS) LTD"/>
    <n v="202603"/>
    <x v="2"/>
    <x v="356"/>
    <s v="290945 - (D115382)"/>
    <d v="2026-03-23T00:00:00"/>
    <n v="0"/>
    <s v="30703"/>
    <s v="Security"/>
    <s v="TS001"/>
    <s v="Tunnel Systems"/>
    <s v="AS"/>
    <s v="Asset Management"/>
    <s v=""/>
    <s v=""/>
    <n v="25.2"/>
    <s v="GE"/>
  </r>
  <r>
    <s v="CAG"/>
    <s v="233498"/>
    <s v="MORETON ALARM SUPPLIES (MAS) LTD"/>
    <n v="202603"/>
    <x v="2"/>
    <x v="356"/>
    <s v="290945 - (D115382)"/>
    <d v="2026-03-23T00:00:00"/>
    <n v="0"/>
    <s v="80305"/>
    <s v="Creditor VAT Transactions"/>
    <s v="TS001"/>
    <s v="Tunnel Systems"/>
    <s v=""/>
    <s v=""/>
    <s v=""/>
    <s v=""/>
    <n v="5.04"/>
    <s v="GE"/>
  </r>
  <r>
    <m/>
    <s v="237680"/>
    <s v="KIER BUSINESS SERVICES LTD"/>
    <n v="202603"/>
    <x v="2"/>
    <x v="357"/>
    <s v="KBS-460"/>
    <d v="2026-06-09T00:00:00"/>
    <n v="20050673"/>
    <s v="30111"/>
    <s v="Surveys and Inspection costs"/>
    <s v="AMD18"/>
    <s v="Kingsway Tunnel General  - Maintenance Delivery"/>
    <s v="NA"/>
    <s v="Not Asset Management"/>
    <s v=""/>
    <s v=""/>
    <n v="16931.46"/>
    <s v="GE"/>
  </r>
  <r>
    <m/>
    <s v="237680"/>
    <s v="KIER BUSINESS SERVICES LTD"/>
    <n v="202603"/>
    <x v="2"/>
    <x v="357"/>
    <s v="KBS-460"/>
    <d v="2026-06-09T00:00:00"/>
    <n v="20050673"/>
    <s v="30111"/>
    <s v="Surveys and Inspection costs"/>
    <s v="AMD30"/>
    <s v="Queensway Tunnel Structure  - Maintenance Delivery"/>
    <s v="NA"/>
    <s v="Not Asset Management"/>
    <s v=""/>
    <s v=""/>
    <n v="16931.46"/>
    <s v="GE"/>
  </r>
  <r>
    <m/>
    <s v="237680"/>
    <s v="KIER BUSINESS SERVICES LTD"/>
    <n v="202603"/>
    <x v="2"/>
    <x v="357"/>
    <s v="KBS-460"/>
    <d v="2026-06-09T00:00:00"/>
    <n v="20050673"/>
    <s v="80305"/>
    <s v="Creditor VAT Transactions"/>
    <s v="AMD18"/>
    <s v="Kingsway Tunnel General  - Maintenance Delivery"/>
    <s v=""/>
    <s v=""/>
    <s v=""/>
    <s v=""/>
    <n v="3386.29"/>
    <s v="GE"/>
  </r>
  <r>
    <m/>
    <s v="237680"/>
    <s v="KIER BUSINESS SERVICES LTD"/>
    <n v="202603"/>
    <x v="2"/>
    <x v="357"/>
    <s v="KBS-460"/>
    <d v="2026-06-09T00:00:00"/>
    <n v="20050673"/>
    <s v="80305"/>
    <s v="Creditor VAT Transactions"/>
    <s v="AMD30"/>
    <s v="Queensway Tunnel Structure  - Maintenance Delivery"/>
    <s v=""/>
    <s v=""/>
    <s v=""/>
    <s v=""/>
    <n v="3386.29"/>
    <s v="GE"/>
  </r>
  <r>
    <m/>
    <s v="237680"/>
    <s v="KIER BUSINESS SERVICES LTD"/>
    <n v="202603"/>
    <x v="2"/>
    <x v="358"/>
    <s v="KBS-465"/>
    <d v="2026-06-11T00:00:00"/>
    <n v="20048727"/>
    <s v="30102"/>
    <s v="Responsive Premises Repairs and Maintenance"/>
    <s v="AMD18"/>
    <s v="Kingsway Tunnel General  - Maintenance Delivery"/>
    <s v="NA"/>
    <s v="Not Asset Management"/>
    <s v=""/>
    <s v=""/>
    <n v="7079.25"/>
    <s v="GE"/>
  </r>
  <r>
    <m/>
    <s v="237680"/>
    <s v="KIER BUSINESS SERVICES LTD"/>
    <n v="202603"/>
    <x v="2"/>
    <x v="358"/>
    <s v="KBS-465"/>
    <d v="2026-06-11T00:00:00"/>
    <n v="20048727"/>
    <s v="80305"/>
    <s v="Creditor VAT Transactions"/>
    <s v="AMD18"/>
    <s v="Kingsway Tunnel General  - Maintenance Delivery"/>
    <s v=""/>
    <s v=""/>
    <s v=""/>
    <s v=""/>
    <n v="1415.85"/>
    <s v="GE"/>
  </r>
  <r>
    <s v="CACAP01"/>
    <s v="237680"/>
    <s v="KIER BUSINESS SERVICES LTD"/>
    <n v="202603"/>
    <x v="2"/>
    <x v="359"/>
    <s v="KBS-466"/>
    <d v="2026-06-11T00:00:00"/>
    <n v="20051078"/>
    <s v="80305"/>
    <s v="Creditor VAT Transactions"/>
    <s v="WT189"/>
    <s v="SCADA Development"/>
    <s v=""/>
    <s v=""/>
    <s v=""/>
    <s v=""/>
    <n v="734.76"/>
    <s v="GE"/>
  </r>
  <r>
    <s v="CACAP01"/>
    <s v="237680"/>
    <s v="KIER BUSINESS SERVICES LTD"/>
    <n v="202603"/>
    <x v="2"/>
    <x v="359"/>
    <s v="KBS-466"/>
    <d v="2026-06-11T00:00:00"/>
    <n v="20051078"/>
    <s v="C0201"/>
    <s v="Main Contractor 1"/>
    <s v="WT189"/>
    <s v="SCADA Development"/>
    <s v="AS"/>
    <s v="Asset Management"/>
    <s v=""/>
    <s v=""/>
    <n v="3673.82"/>
    <s v="GE"/>
  </r>
  <r>
    <m/>
    <s v="238732"/>
    <s v="LOCK &amp; KEY MASTER LTD"/>
    <n v="202603"/>
    <x v="2"/>
    <x v="360"/>
    <s v="68678"/>
    <d v="2026-05-18T00:00:00"/>
    <n v="0"/>
    <s v="30102"/>
    <s v="Responsive Premises Repairs and Maintenance"/>
    <s v="AMD18"/>
    <s v="Kingsway Tunnel General  - Maintenance Delivery"/>
    <s v="NA"/>
    <s v="Not Asset Management"/>
    <s v=""/>
    <s v=""/>
    <n v="15"/>
    <s v="GE"/>
  </r>
  <r>
    <m/>
    <s v="238732"/>
    <s v="LOCK &amp; KEY MASTER LTD"/>
    <n v="202603"/>
    <x v="2"/>
    <x v="360"/>
    <s v="68678"/>
    <d v="2026-05-18T00:00:00"/>
    <n v="0"/>
    <s v="80305"/>
    <s v="Creditor VAT Transactions"/>
    <s v="AMD18"/>
    <s v="Kingsway Tunnel General  - Maintenance Delivery"/>
    <s v=""/>
    <s v=""/>
    <s v=""/>
    <s v=""/>
    <n v="3"/>
    <s v="GE"/>
  </r>
  <r>
    <s v="MTREV01"/>
    <s v="244740"/>
    <s v="SHRED-IT LTD"/>
    <n v="202603"/>
    <x v="2"/>
    <x v="361"/>
    <s v="9507279424"/>
    <d v="2026-05-06T00:00:00"/>
    <n v="20042360"/>
    <s v="30705"/>
    <s v="Waste Disposal"/>
    <s v="XA007"/>
    <s v="TBS Maintenance"/>
    <s v="NA"/>
    <s v="Not Asset Management"/>
    <s v=""/>
    <s v=""/>
    <n v="122.55"/>
    <s v="GE"/>
  </r>
  <r>
    <s v="MTREV01"/>
    <s v="244740"/>
    <s v="SHRED-IT LTD"/>
    <n v="202603"/>
    <x v="2"/>
    <x v="361"/>
    <s v="9507279424"/>
    <d v="2026-05-06T00:00:00"/>
    <n v="20042360"/>
    <s v="80305"/>
    <s v="Creditor VAT Transactions"/>
    <s v="XA007"/>
    <s v="TBS Maintenance"/>
    <s v=""/>
    <s v=""/>
    <s v=""/>
    <s v=""/>
    <n v="24.51"/>
    <s v="GE"/>
  </r>
  <r>
    <s v="MTREV01"/>
    <s v="244740"/>
    <s v="SHRED-IT LTD"/>
    <n v="202603"/>
    <x v="2"/>
    <x v="362"/>
    <s v="9507313679"/>
    <d v="2026-06-03T00:00:00"/>
    <n v="20042360"/>
    <s v="30705"/>
    <s v="Waste Disposal"/>
    <s v="XA007"/>
    <s v="TBS Maintenance"/>
    <s v="NA"/>
    <s v="Not Asset Management"/>
    <s v=""/>
    <s v=""/>
    <n v="128.68"/>
    <s v="GE"/>
  </r>
  <r>
    <s v="MTREV01"/>
    <s v="244740"/>
    <s v="SHRED-IT LTD"/>
    <n v="202603"/>
    <x v="2"/>
    <x v="362"/>
    <s v="9507313679"/>
    <d v="2026-06-03T00:00:00"/>
    <n v="20042360"/>
    <s v="80305"/>
    <s v="Creditor VAT Transactions"/>
    <s v="XA007"/>
    <s v="TBS Maintenance"/>
    <s v=""/>
    <s v=""/>
    <s v=""/>
    <s v=""/>
    <n v="25.74"/>
    <s v="GE"/>
  </r>
  <r>
    <s v="CAG"/>
    <s v="246883"/>
    <s v="AMION CONSULTING LTD"/>
    <n v="202603"/>
    <x v="2"/>
    <x v="363"/>
    <s v="1093"/>
    <d v="2026-04-30T00:00:00"/>
    <n v="20047767"/>
    <s v="40901"/>
    <s v="Consultancy"/>
    <s v="AC012"/>
    <s v="Freeport"/>
    <s v="NA"/>
    <s v="Not Asset Management"/>
    <s v=""/>
    <s v=""/>
    <n v="660"/>
    <s v="GE"/>
  </r>
  <r>
    <s v="CAG"/>
    <s v="246883"/>
    <s v="AMION CONSULTING LTD"/>
    <n v="202603"/>
    <x v="2"/>
    <x v="363"/>
    <s v="1093"/>
    <d v="2026-04-30T00:00:00"/>
    <n v="20047767"/>
    <s v="80305"/>
    <s v="Creditor VAT Transactions"/>
    <s v="AC012"/>
    <s v="Freeport"/>
    <s v=""/>
    <s v=""/>
    <s v=""/>
    <s v=""/>
    <n v="132"/>
    <s v="GE"/>
  </r>
  <r>
    <s v="MTBAL01"/>
    <s v="247022"/>
    <s v="LYVER DESIGN &amp; DEVELOPMENT"/>
    <n v="202603"/>
    <x v="2"/>
    <x v="364"/>
    <s v="WSI5893"/>
    <d v="2026-05-27T00:00:00"/>
    <n v="20050423"/>
    <s v="41702"/>
    <s v="Items for Resale"/>
    <s v="XB101"/>
    <s v="TBS Retail Stock"/>
    <s v="RET19"/>
    <s v="Albert Dock"/>
    <s v=""/>
    <s v=""/>
    <n v="1157.4000000000001"/>
    <s v="GE"/>
  </r>
  <r>
    <s v="MTBAL01"/>
    <s v="247022"/>
    <s v="LYVER DESIGN &amp; DEVELOPMENT"/>
    <n v="202603"/>
    <x v="2"/>
    <x v="364"/>
    <s v="WSI5893"/>
    <d v="2026-05-27T00:00:00"/>
    <n v="20050423"/>
    <s v="80305"/>
    <s v="Creditor VAT Transactions"/>
    <s v="XB101"/>
    <s v="TBS Retail Stock"/>
    <s v=""/>
    <s v=""/>
    <s v=""/>
    <s v=""/>
    <n v="231.48"/>
    <s v="GE"/>
  </r>
  <r>
    <s v="MTBAL01"/>
    <s v="247022"/>
    <s v="LYVER DESIGN &amp; DEVELOPMENT"/>
    <n v="202603"/>
    <x v="2"/>
    <x v="365"/>
    <s v="WSI6894"/>
    <d v="2026-05-27T00:00:00"/>
    <n v="20050425"/>
    <s v="41702"/>
    <s v="Items for Resale"/>
    <s v="XB101"/>
    <s v="TBS Retail Stock"/>
    <s v="RET20"/>
    <s v="Pier Head"/>
    <s v=""/>
    <s v=""/>
    <n v="949"/>
    <s v="GE"/>
  </r>
  <r>
    <s v="MTBAL01"/>
    <s v="247022"/>
    <s v="LYVER DESIGN &amp; DEVELOPMENT"/>
    <n v="202603"/>
    <x v="2"/>
    <x v="365"/>
    <s v="WSI6894"/>
    <d v="2026-05-27T00:00:00"/>
    <n v="20050425"/>
    <s v="80305"/>
    <s v="Creditor VAT Transactions"/>
    <s v="XB101"/>
    <s v="TBS Retail Stock"/>
    <s v=""/>
    <s v=""/>
    <s v=""/>
    <s v=""/>
    <n v="189.8"/>
    <s v="GE"/>
  </r>
  <r>
    <s v="MTBAL01"/>
    <s v="247022"/>
    <s v="LYVER DESIGN &amp; DEVELOPMENT"/>
    <n v="202603"/>
    <x v="2"/>
    <x v="366"/>
    <s v="WSI6927"/>
    <d v="2026-06-12T00:00:00"/>
    <n v="20050423"/>
    <s v="41702"/>
    <s v="Items for Resale"/>
    <s v="XB101"/>
    <s v="TBS Retail Stock"/>
    <s v="RET19"/>
    <s v="Albert Dock"/>
    <s v=""/>
    <s v=""/>
    <n v="536"/>
    <s v="GE"/>
  </r>
  <r>
    <s v="MTBAL01"/>
    <s v="247022"/>
    <s v="LYVER DESIGN &amp; DEVELOPMENT"/>
    <n v="202603"/>
    <x v="2"/>
    <x v="366"/>
    <s v="WSI6927"/>
    <d v="2026-06-12T00:00:00"/>
    <n v="20050423"/>
    <s v="80305"/>
    <s v="Creditor VAT Transactions"/>
    <s v="XB101"/>
    <s v="TBS Retail Stock"/>
    <s v=""/>
    <s v=""/>
    <s v=""/>
    <s v=""/>
    <n v="107.2"/>
    <s v="GE"/>
  </r>
  <r>
    <s v="MTBAL01"/>
    <s v="247022"/>
    <s v="LYVER DESIGN &amp; DEVELOPMENT"/>
    <n v="202603"/>
    <x v="2"/>
    <x v="367"/>
    <s v="WSI6928"/>
    <d v="2026-06-12T00:00:00"/>
    <n v="20050425"/>
    <s v="41702"/>
    <s v="Items for Resale"/>
    <s v="XB101"/>
    <s v="TBS Retail Stock"/>
    <s v="RET20"/>
    <s v="Pier Head"/>
    <s v=""/>
    <s v=""/>
    <n v="420"/>
    <s v="GE"/>
  </r>
  <r>
    <s v="MTBAL01"/>
    <s v="247022"/>
    <s v="LYVER DESIGN &amp; DEVELOPMENT"/>
    <n v="202603"/>
    <x v="2"/>
    <x v="367"/>
    <s v="WSI6928"/>
    <d v="2026-06-12T00:00:00"/>
    <n v="20050425"/>
    <s v="80305"/>
    <s v="Creditor VAT Transactions"/>
    <s v="XB101"/>
    <s v="TBS Retail Stock"/>
    <s v=""/>
    <s v=""/>
    <s v=""/>
    <s v=""/>
    <n v="84"/>
    <s v="GE"/>
  </r>
  <r>
    <s v="CAG"/>
    <s v="251321"/>
    <s v="ST HELENS COMMUNITY TRANSPORT"/>
    <n v="202603"/>
    <x v="3"/>
    <x v="368"/>
    <s v="SHCT-PEJan26-Apr26"/>
    <d v="2026-06-08T00:00:00"/>
    <n v="0"/>
    <s v="50210"/>
    <s v="Bus: Payments to operators de-minimus"/>
    <s v="BB001"/>
    <s v="Deminimus"/>
    <s v="OP004"/>
    <s v="Cumfybus Ltd"/>
    <s v="PE001"/>
    <s v="Period 1"/>
    <n v="2878.46"/>
    <s v="GE"/>
  </r>
  <r>
    <s v="CAG"/>
    <s v="251321"/>
    <s v="ST HELENS COMMUNITY TRANSPORT"/>
    <n v="202603"/>
    <x v="3"/>
    <x v="368"/>
    <s v="SHCT-PEJan26-Apr26"/>
    <d v="2026-06-08T00:00:00"/>
    <n v="0"/>
    <s v="50210"/>
    <s v="Bus: Payments to operators de-minimus"/>
    <s v="BB001"/>
    <s v="Deminimus"/>
    <s v="OP004"/>
    <s v="Cumfybus Ltd"/>
    <s v="PE011"/>
    <s v="Period 11"/>
    <n v="2878.46"/>
    <s v="GE"/>
  </r>
  <r>
    <s v="CAG"/>
    <s v="251321"/>
    <s v="ST HELENS COMMUNITY TRANSPORT"/>
    <n v="202603"/>
    <x v="3"/>
    <x v="368"/>
    <s v="SHCT-PEJan26-Apr26"/>
    <d v="2026-06-08T00:00:00"/>
    <n v="0"/>
    <s v="50210"/>
    <s v="Bus: Payments to operators de-minimus"/>
    <s v="BB001"/>
    <s v="Deminimus"/>
    <s v="OP004"/>
    <s v="Cumfybus Ltd"/>
    <s v="PE012"/>
    <s v="Period 12"/>
    <n v="2878.46"/>
    <s v="GE"/>
  </r>
  <r>
    <s v="CAG"/>
    <s v="251321"/>
    <s v="ST HELENS COMMUNITY TRANSPORT"/>
    <n v="202603"/>
    <x v="3"/>
    <x v="368"/>
    <s v="SHCT-PEJan26-Apr26"/>
    <d v="2026-06-08T00:00:00"/>
    <n v="0"/>
    <s v="50210"/>
    <s v="Bus: Payments to operators de-minimus"/>
    <s v="BB001"/>
    <s v="Deminimus"/>
    <s v="OP004"/>
    <s v="Cumfybus Ltd"/>
    <s v="PE013"/>
    <s v="Period 13"/>
    <n v="2878.46"/>
    <s v="GE"/>
  </r>
  <r>
    <s v="CAG"/>
    <s v="251321"/>
    <s v="ST HELENS COMMUNITY TRANSPORT"/>
    <n v="202603"/>
    <x v="3"/>
    <x v="368"/>
    <s v="SHCT-PEJan26-Apr26"/>
    <d v="2026-06-08T00:00:00"/>
    <n v="0"/>
    <s v="80305"/>
    <s v="Creditor VAT Transactions"/>
    <s v="BB001"/>
    <s v="Deminimus"/>
    <s v=""/>
    <s v=""/>
    <s v=""/>
    <s v=""/>
    <n v="0"/>
    <s v="GE"/>
  </r>
  <r>
    <s v="CAG"/>
    <s v="253952"/>
    <s v="QA LTD"/>
    <n v="202603"/>
    <x v="2"/>
    <x v="369"/>
    <s v="QA-SIN-000651750"/>
    <d v="2026-02-12T00:00:00"/>
    <n v="20049164"/>
    <s v="10108"/>
    <s v="Staff Training"/>
    <s v="MA003"/>
    <s v="Corporate Learning"/>
    <s v=""/>
    <s v=""/>
    <s v=""/>
    <s v=""/>
    <n v="366"/>
    <s v="GE"/>
  </r>
  <r>
    <s v="CAG"/>
    <s v="253952"/>
    <s v="QA LTD"/>
    <n v="202603"/>
    <x v="2"/>
    <x v="369"/>
    <s v="QA-SIN-000651750"/>
    <d v="2026-02-12T00:00:00"/>
    <n v="20049164"/>
    <s v="80305"/>
    <s v="Creditor VAT Transactions"/>
    <s v="MA003"/>
    <s v="Corporate Learning"/>
    <s v=""/>
    <s v=""/>
    <s v=""/>
    <s v=""/>
    <n v="73.2"/>
    <s v="GE"/>
  </r>
  <r>
    <m/>
    <s v="253952"/>
    <s v="QA LTD"/>
    <n v="202603"/>
    <x v="2"/>
    <x v="370"/>
    <s v="QA-SIN-000670184"/>
    <d v="2026-03-25T00:00:00"/>
    <n v="20049831"/>
    <s v="10108"/>
    <s v="Staff Training"/>
    <s v="AC350"/>
    <s v="Office of Public Service Innovation"/>
    <s v=""/>
    <s v=""/>
    <s v=""/>
    <s v=""/>
    <n v="529"/>
    <s v="GE"/>
  </r>
  <r>
    <m/>
    <s v="253952"/>
    <s v="QA LTD"/>
    <n v="202603"/>
    <x v="2"/>
    <x v="370"/>
    <s v="QA-SIN-000670184"/>
    <d v="2026-03-25T00:00:00"/>
    <n v="20049831"/>
    <s v="80305"/>
    <s v="Creditor VAT Transactions"/>
    <s v="AC350"/>
    <s v="Office of Public Service Innovation"/>
    <s v=""/>
    <s v=""/>
    <s v=""/>
    <s v=""/>
    <n v="105.8"/>
    <s v="GE"/>
  </r>
  <r>
    <s v="CAG"/>
    <s v="256609"/>
    <s v="SECURITY PLUS + LTD"/>
    <n v="202603"/>
    <x v="2"/>
    <x v="371"/>
    <s v="1165670"/>
    <d v="2026-04-30T00:00:00"/>
    <n v="20051191"/>
    <s v="41404"/>
    <s v="Cash Collection"/>
    <s v="TC001"/>
    <s v="Tunnels Cash Offices"/>
    <s v=""/>
    <s v=""/>
    <s v=""/>
    <s v=""/>
    <n v="1540.31"/>
    <s v="GE"/>
  </r>
  <r>
    <s v="CAG"/>
    <s v="256609"/>
    <s v="SECURITY PLUS + LTD"/>
    <n v="202603"/>
    <x v="2"/>
    <x v="371"/>
    <s v="1165670"/>
    <d v="2026-04-30T00:00:00"/>
    <n v="20051191"/>
    <s v="80305"/>
    <s v="Creditor VAT Transactions"/>
    <s v="TC001"/>
    <s v="Tunnels Cash Offices"/>
    <s v=""/>
    <s v=""/>
    <s v=""/>
    <s v=""/>
    <n v="308.06"/>
    <s v="GE"/>
  </r>
  <r>
    <s v="CAG"/>
    <s v="256609"/>
    <s v="SECURITY PLUS + LTD"/>
    <n v="202603"/>
    <x v="2"/>
    <x v="372"/>
    <s v="1169875"/>
    <d v="2026-05-31T00:00:00"/>
    <n v="20051190"/>
    <s v="41404"/>
    <s v="Cash Collection"/>
    <s v="HC007"/>
    <s v="Travel Centre General"/>
    <s v=""/>
    <s v=""/>
    <s v=""/>
    <s v=""/>
    <n v="738.3"/>
    <s v="GE"/>
  </r>
  <r>
    <s v="CAG"/>
    <s v="256609"/>
    <s v="SECURITY PLUS + LTD"/>
    <n v="202603"/>
    <x v="2"/>
    <x v="372"/>
    <s v="1169875"/>
    <d v="2026-05-31T00:00:00"/>
    <n v="20051190"/>
    <s v="80305"/>
    <s v="Creditor VAT Transactions"/>
    <s v="HC007"/>
    <s v="Travel Centre General"/>
    <s v=""/>
    <s v=""/>
    <s v=""/>
    <s v=""/>
    <n v="147.66"/>
    <s v="GE"/>
  </r>
  <r>
    <s v="CAG"/>
    <s v="256609"/>
    <s v="SECURITY PLUS + LTD"/>
    <n v="202603"/>
    <x v="2"/>
    <x v="373"/>
    <s v="1169876"/>
    <d v="2026-05-31T00:00:00"/>
    <n v="20051191"/>
    <s v="41404"/>
    <s v="Cash Collection"/>
    <s v="TC001"/>
    <s v="Tunnels Cash Offices"/>
    <s v=""/>
    <s v=""/>
    <s v=""/>
    <s v=""/>
    <n v="1687.68"/>
    <s v="GE"/>
  </r>
  <r>
    <s v="CAG"/>
    <s v="256609"/>
    <s v="SECURITY PLUS + LTD"/>
    <n v="202603"/>
    <x v="2"/>
    <x v="373"/>
    <s v="1169876"/>
    <d v="2026-05-31T00:00:00"/>
    <n v="20051191"/>
    <s v="80305"/>
    <s v="Creditor VAT Transactions"/>
    <s v="TC001"/>
    <s v="Tunnels Cash Offices"/>
    <s v=""/>
    <s v=""/>
    <s v=""/>
    <s v=""/>
    <n v="337.54"/>
    <s v="GE"/>
  </r>
  <r>
    <s v="MTREV01"/>
    <s v="256609"/>
    <s v="SECURITY PLUS + LTD"/>
    <n v="202603"/>
    <x v="2"/>
    <x v="374"/>
    <s v="1169877"/>
    <d v="2026-05-31T00:00:00"/>
    <n v="20051192"/>
    <s v="62002"/>
    <s v="Rechargeable Works"/>
    <s v="XA006"/>
    <s v="Operations"/>
    <s v=""/>
    <s v=""/>
    <s v="IN999"/>
    <s v="General"/>
    <n v="172.27"/>
    <s v="GE"/>
  </r>
  <r>
    <s v="MTREV01"/>
    <s v="256609"/>
    <s v="SECURITY PLUS + LTD"/>
    <n v="202603"/>
    <x v="2"/>
    <x v="374"/>
    <s v="1169877"/>
    <d v="2026-05-31T00:00:00"/>
    <n v="20051192"/>
    <s v="80305"/>
    <s v="Creditor VAT Transactions"/>
    <s v="XA006"/>
    <s v="Operations"/>
    <s v=""/>
    <s v=""/>
    <s v=""/>
    <s v=""/>
    <n v="34.450000000000003"/>
    <s v="GE"/>
  </r>
  <r>
    <s v="CAG"/>
    <s v="256609"/>
    <s v="SECURITY PLUS + LTD"/>
    <n v="202603"/>
    <x v="2"/>
    <x v="375"/>
    <s v="1170322"/>
    <d v="2026-05-31T00:00:00"/>
    <n v="20051191"/>
    <s v="41404"/>
    <s v="Cash Collection"/>
    <s v="TC001"/>
    <s v="Tunnels Cash Offices"/>
    <s v=""/>
    <s v=""/>
    <s v=""/>
    <s v=""/>
    <n v="93.76"/>
    <s v="GE"/>
  </r>
  <r>
    <s v="CAG"/>
    <s v="256609"/>
    <s v="SECURITY PLUS + LTD"/>
    <n v="202603"/>
    <x v="2"/>
    <x v="375"/>
    <s v="1170322"/>
    <d v="2026-05-31T00:00:00"/>
    <n v="20051191"/>
    <s v="80305"/>
    <s v="Creditor VAT Transactions"/>
    <s v="TC001"/>
    <s v="Tunnels Cash Offices"/>
    <s v=""/>
    <s v=""/>
    <s v=""/>
    <s v=""/>
    <n v="18.760000000000002"/>
    <s v="GE"/>
  </r>
  <r>
    <s v="MTREV01"/>
    <s v="256609"/>
    <s v="SECURITY PLUS + LTD"/>
    <n v="202603"/>
    <x v="2"/>
    <x v="376"/>
    <s v="1170323"/>
    <d v="2026-05-31T00:00:00"/>
    <n v="20051192"/>
    <s v="62002"/>
    <s v="Rechargeable Works"/>
    <s v="XA006"/>
    <s v="Operations"/>
    <s v=""/>
    <s v=""/>
    <s v="IN999"/>
    <s v="General"/>
    <n v="23.44"/>
    <s v="GE"/>
  </r>
  <r>
    <s v="MTREV01"/>
    <s v="256609"/>
    <s v="SECURITY PLUS + LTD"/>
    <n v="202603"/>
    <x v="2"/>
    <x v="376"/>
    <s v="1170323"/>
    <d v="2026-05-31T00:00:00"/>
    <n v="20051192"/>
    <s v="80305"/>
    <s v="Creditor VAT Transactions"/>
    <s v="XA006"/>
    <s v="Operations"/>
    <s v=""/>
    <s v=""/>
    <s v=""/>
    <s v=""/>
    <n v="4.6900000000000004"/>
    <s v="GE"/>
  </r>
  <r>
    <s v="CAG"/>
    <s v="256609"/>
    <s v="SECURITY PLUS + LTD"/>
    <n v="202603"/>
    <x v="2"/>
    <x v="377"/>
    <s v="1170721"/>
    <d v="2026-05-31T00:00:00"/>
    <n v="20051190"/>
    <s v="41404"/>
    <s v="Cash Collection"/>
    <s v="HC007"/>
    <s v="Travel Centre General"/>
    <s v=""/>
    <s v=""/>
    <s v=""/>
    <s v=""/>
    <n v="72.2"/>
    <s v="GE"/>
  </r>
  <r>
    <s v="CAG"/>
    <s v="256609"/>
    <s v="SECURITY PLUS + LTD"/>
    <n v="202603"/>
    <x v="2"/>
    <x v="377"/>
    <s v="1170721"/>
    <d v="2026-05-31T00:00:00"/>
    <n v="20051190"/>
    <s v="80305"/>
    <s v="Creditor VAT Transactions"/>
    <s v="HC007"/>
    <s v="Travel Centre General"/>
    <s v=""/>
    <s v=""/>
    <s v=""/>
    <s v=""/>
    <n v="14.44"/>
    <s v="GE"/>
  </r>
  <r>
    <s v="CAG"/>
    <s v="256609"/>
    <s v="SECURITY PLUS + LTD"/>
    <n v="202603"/>
    <x v="2"/>
    <x v="378"/>
    <s v="1170722"/>
    <d v="2026-05-31T00:00:00"/>
    <n v="20051191"/>
    <s v="41404"/>
    <s v="Cash Collection"/>
    <s v="TC001"/>
    <s v="Tunnels Cash Offices"/>
    <s v=""/>
    <s v=""/>
    <s v=""/>
    <s v=""/>
    <n v="1332.78"/>
    <s v="GE"/>
  </r>
  <r>
    <s v="CAG"/>
    <s v="256609"/>
    <s v="SECURITY PLUS + LTD"/>
    <n v="202603"/>
    <x v="2"/>
    <x v="378"/>
    <s v="1170722"/>
    <d v="2026-05-31T00:00:00"/>
    <n v="20051191"/>
    <s v="80305"/>
    <s v="Creditor VAT Transactions"/>
    <s v="TC001"/>
    <s v="Tunnels Cash Offices"/>
    <s v=""/>
    <s v=""/>
    <s v=""/>
    <s v=""/>
    <n v="266.55"/>
    <s v="GE"/>
  </r>
  <r>
    <s v="MTREV01"/>
    <s v="256609"/>
    <s v="SECURITY PLUS + LTD"/>
    <n v="202603"/>
    <x v="2"/>
    <x v="379"/>
    <s v="1170723"/>
    <d v="2026-05-31T00:00:00"/>
    <n v="20051192"/>
    <s v="62002"/>
    <s v="Rechargeable Works"/>
    <s v="XA006"/>
    <s v="Operations"/>
    <s v=""/>
    <s v=""/>
    <s v="IN999"/>
    <s v="General"/>
    <n v="65.569999999999993"/>
    <s v="GE"/>
  </r>
  <r>
    <s v="MTREV01"/>
    <s v="256609"/>
    <s v="SECURITY PLUS + LTD"/>
    <n v="202603"/>
    <x v="2"/>
    <x v="379"/>
    <s v="1170723"/>
    <d v="2026-05-31T00:00:00"/>
    <n v="20051192"/>
    <s v="80305"/>
    <s v="Creditor VAT Transactions"/>
    <s v="XA006"/>
    <s v="Operations"/>
    <s v=""/>
    <s v=""/>
    <s v=""/>
    <s v=""/>
    <n v="13.11"/>
    <s v="GE"/>
  </r>
  <r>
    <s v="CAG"/>
    <s v="256609"/>
    <s v="SECURITY PLUS + LTD"/>
    <n v="202603"/>
    <x v="2"/>
    <x v="380"/>
    <s v="1172560"/>
    <d v="2026-05-31T00:00:00"/>
    <n v="20051190"/>
    <s v="41404"/>
    <s v="Cash Collection"/>
    <s v="HC007"/>
    <s v="Travel Centre General"/>
    <s v=""/>
    <s v=""/>
    <s v=""/>
    <s v=""/>
    <n v="10.89"/>
    <s v="GE"/>
  </r>
  <r>
    <s v="CAG"/>
    <s v="256609"/>
    <s v="SECURITY PLUS + LTD"/>
    <n v="202603"/>
    <x v="2"/>
    <x v="380"/>
    <s v="1172560"/>
    <d v="2026-05-31T00:00:00"/>
    <n v="20051190"/>
    <s v="80305"/>
    <s v="Creditor VAT Transactions"/>
    <s v="HC007"/>
    <s v="Travel Centre General"/>
    <s v=""/>
    <s v=""/>
    <s v=""/>
    <s v=""/>
    <n v="2.1800000000000002"/>
    <s v="GE"/>
  </r>
  <r>
    <s v="MTREV01"/>
    <s v="256609"/>
    <s v="SECURITY PLUS + LTD"/>
    <n v="202603"/>
    <x v="2"/>
    <x v="381"/>
    <s v="1172561"/>
    <d v="2026-05-31T00:00:00"/>
    <n v="20051192"/>
    <s v="62002"/>
    <s v="Rechargeable Works"/>
    <s v="XA006"/>
    <s v="Operations"/>
    <s v=""/>
    <s v=""/>
    <s v="IN999"/>
    <s v="General"/>
    <n v="32.67"/>
    <s v="GE"/>
  </r>
  <r>
    <s v="MTREV01"/>
    <s v="256609"/>
    <s v="SECURITY PLUS + LTD"/>
    <n v="202603"/>
    <x v="2"/>
    <x v="381"/>
    <s v="1172561"/>
    <d v="2026-05-31T00:00:00"/>
    <n v="20051192"/>
    <s v="80305"/>
    <s v="Creditor VAT Transactions"/>
    <s v="XA006"/>
    <s v="Operations"/>
    <s v=""/>
    <s v=""/>
    <s v=""/>
    <s v=""/>
    <n v="6.53"/>
    <s v="GE"/>
  </r>
  <r>
    <s v="CAG"/>
    <s v="257010"/>
    <s v="STAGECOACH MERSEYSIDE &amp; SOUTH LANCASHIRE"/>
    <n v="202603"/>
    <x v="5"/>
    <x v="382"/>
    <s v="26/01 01/04/26 - 26/04/26 PRE"/>
    <d v="2026-06-03T00:00:00"/>
    <n v="0"/>
    <s v="50409"/>
    <s v="Trio Adult"/>
    <s v="CP102"/>
    <s v="Trio"/>
    <s v="OP023"/>
    <s v="Stagecoach Merseyside"/>
    <s v="PE001"/>
    <s v="Period 1"/>
    <n v="21422.05"/>
    <s v="GE"/>
  </r>
  <r>
    <s v="CAG"/>
    <s v="257010"/>
    <s v="STAGECOACH MERSEYSIDE &amp; SOUTH LANCASHIRE"/>
    <n v="202603"/>
    <x v="5"/>
    <x v="382"/>
    <s v="26/01 01/04/26 - 26/04/26 PRE"/>
    <d v="2026-06-03T00:00:00"/>
    <n v="0"/>
    <s v="50410"/>
    <s v="Trio Young Person"/>
    <s v="CP102"/>
    <s v="Trio"/>
    <s v="OP023"/>
    <s v="Stagecoach Merseyside"/>
    <s v="PE001"/>
    <s v="Period 1"/>
    <n v="3654.95"/>
    <s v="GE"/>
  </r>
  <r>
    <s v="CAG"/>
    <s v="257010"/>
    <s v="STAGECOACH MERSEYSIDE &amp; SOUTH LANCASHIRE"/>
    <n v="202603"/>
    <x v="5"/>
    <x v="382"/>
    <s v="26/01 01/04/26 - 26/04/26 PRE"/>
    <d v="2026-06-03T00:00:00"/>
    <n v="0"/>
    <s v="50415"/>
    <s v="Solo Adult"/>
    <s v="CP101"/>
    <s v="Solo"/>
    <s v="OP023"/>
    <s v="Stagecoach Merseyside"/>
    <s v="PE001"/>
    <s v="Period 1"/>
    <n v="104117.24"/>
    <s v="GE"/>
  </r>
  <r>
    <s v="CAG"/>
    <s v="257010"/>
    <s v="STAGECOACH MERSEYSIDE &amp; SOUTH LANCASHIRE"/>
    <n v="202603"/>
    <x v="5"/>
    <x v="382"/>
    <s v="26/01 01/04/26 - 26/04/26 PRE"/>
    <d v="2026-06-03T00:00:00"/>
    <n v="0"/>
    <s v="50416"/>
    <s v="Solo Young Person"/>
    <s v="CP101"/>
    <s v="Solo"/>
    <s v="OP023"/>
    <s v="Stagecoach Merseyside"/>
    <s v="PE001"/>
    <s v="Period 1"/>
    <n v="30443.31"/>
    <s v="GE"/>
  </r>
  <r>
    <s v="CAG"/>
    <s v="257010"/>
    <s v="STAGECOACH MERSEYSIDE &amp; SOUTH LANCASHIRE"/>
    <n v="202603"/>
    <x v="5"/>
    <x v="382"/>
    <s v="26/01 01/04/26 - 26/04/26 PRE"/>
    <d v="2026-06-03T00:00:00"/>
    <n v="0"/>
    <s v="50421"/>
    <s v="Solo Day Adult"/>
    <s v="CP101"/>
    <s v="Solo"/>
    <s v="OP023"/>
    <s v="Stagecoach Merseyside"/>
    <s v="PE001"/>
    <s v="Period 1"/>
    <n v="3372.11"/>
    <s v="GE"/>
  </r>
  <r>
    <s v="CAG"/>
    <s v="257010"/>
    <s v="STAGECOACH MERSEYSIDE &amp; SOUTH LANCASHIRE"/>
    <n v="202603"/>
    <x v="5"/>
    <x v="382"/>
    <s v="26/01 01/04/26 - 26/04/26 PRE"/>
    <d v="2026-06-03T00:00:00"/>
    <n v="0"/>
    <s v="50422"/>
    <s v="Saveaway Adult"/>
    <s v="CP103"/>
    <s v="Saveaway"/>
    <s v="OP023"/>
    <s v="Stagecoach Merseyside"/>
    <s v="PE001"/>
    <s v="Period 1"/>
    <n v="18588.810000000001"/>
    <s v="GE"/>
  </r>
  <r>
    <s v="CAG"/>
    <s v="257010"/>
    <s v="STAGECOACH MERSEYSIDE &amp; SOUTH LANCASHIRE"/>
    <n v="202603"/>
    <x v="5"/>
    <x v="382"/>
    <s v="26/01 01/04/26 - 26/04/26 PRE"/>
    <d v="2026-06-03T00:00:00"/>
    <n v="0"/>
    <s v="50423"/>
    <s v="Saveaway Young Person"/>
    <s v="CP103"/>
    <s v="Saveaway"/>
    <s v="OP023"/>
    <s v="Stagecoach Merseyside"/>
    <s v="PE001"/>
    <s v="Period 1"/>
    <n v="2148.42"/>
    <s v="GE"/>
  </r>
  <r>
    <s v="CAG"/>
    <s v="257010"/>
    <s v="STAGECOACH MERSEYSIDE &amp; SOUTH LANCASHIRE"/>
    <n v="202603"/>
    <x v="5"/>
    <x v="382"/>
    <s v="26/01 01/04/26 - 26/04/26 PRE"/>
    <d v="2026-06-03T00:00:00"/>
    <n v="0"/>
    <s v="50427"/>
    <s v="Solo Annual"/>
    <s v="CP101"/>
    <s v="Solo"/>
    <s v="OP023"/>
    <s v="Stagecoach Merseyside"/>
    <s v="PE001"/>
    <s v="Period 1"/>
    <n v="11262.76"/>
    <s v="GE"/>
  </r>
  <r>
    <s v="CAG"/>
    <s v="257010"/>
    <s v="STAGECOACH MERSEYSIDE &amp; SOUTH LANCASHIRE"/>
    <n v="202603"/>
    <x v="5"/>
    <x v="382"/>
    <s v="26/01 01/04/26 - 26/04/26 PRE"/>
    <d v="2026-06-03T00:00:00"/>
    <n v="0"/>
    <s v="50428"/>
    <s v="Trio Annual"/>
    <s v="CP102"/>
    <s v="Trio"/>
    <s v="OP023"/>
    <s v="Stagecoach Merseyside"/>
    <s v="PE001"/>
    <s v="Period 1"/>
    <n v="5314.8"/>
    <s v="GE"/>
  </r>
  <r>
    <s v="CAG"/>
    <s v="257010"/>
    <s v="STAGECOACH MERSEYSIDE &amp; SOUTH LANCASHIRE"/>
    <n v="202603"/>
    <x v="5"/>
    <x v="382"/>
    <s v="26/01 01/04/26 - 26/04/26 PRE"/>
    <d v="2026-06-03T00:00:00"/>
    <n v="0"/>
    <s v="80305"/>
    <s v="Creditor VAT Transactions"/>
    <s v="CP101"/>
    <s v="Solo"/>
    <s v=""/>
    <s v=""/>
    <s v=""/>
    <s v=""/>
    <n v="0"/>
    <s v="GE"/>
  </r>
  <r>
    <s v="CAG"/>
    <s v="257010"/>
    <s v="STAGECOACH MERSEYSIDE &amp; SOUTH LANCASHIRE"/>
    <n v="202603"/>
    <x v="5"/>
    <x v="382"/>
    <s v="26/01 01/04/26 - 26/04/26 PRE"/>
    <d v="2026-06-03T00:00:00"/>
    <n v="0"/>
    <s v="80305"/>
    <s v="Creditor VAT Transactions"/>
    <s v="CP102"/>
    <s v="Trio"/>
    <s v=""/>
    <s v=""/>
    <s v=""/>
    <s v=""/>
    <n v="0"/>
    <s v="GE"/>
  </r>
  <r>
    <s v="CAG"/>
    <s v="257010"/>
    <s v="STAGECOACH MERSEYSIDE &amp; SOUTH LANCASHIRE"/>
    <n v="202603"/>
    <x v="5"/>
    <x v="382"/>
    <s v="26/01 01/04/26 - 26/04/26 PRE"/>
    <d v="2026-06-03T00:00:00"/>
    <n v="0"/>
    <s v="80305"/>
    <s v="Creditor VAT Transactions"/>
    <s v="CP103"/>
    <s v="Saveaway"/>
    <s v=""/>
    <s v=""/>
    <s v=""/>
    <s v=""/>
    <n v="0"/>
    <s v="GE"/>
  </r>
  <r>
    <s v="CAG"/>
    <s v="257010"/>
    <s v="STAGECOACH MERSEYSIDE &amp; SOUTH LANCASHIRE"/>
    <n v="202603"/>
    <x v="5"/>
    <x v="383"/>
    <s v="26/03 25/05/26 - 21/06/26 CON"/>
    <d v="2026-06-03T00:00:00"/>
    <n v="0"/>
    <s v="50301"/>
    <s v="Local Elderly"/>
    <s v="CB001"/>
    <s v="Concessionary Travel Bus"/>
    <s v="OP023"/>
    <s v="Stagecoach Merseyside"/>
    <s v="PE003"/>
    <s v="Period 3"/>
    <n v="650000"/>
    <s v="GE"/>
  </r>
  <r>
    <s v="CAG"/>
    <s v="257010"/>
    <s v="STAGECOACH MERSEYSIDE &amp; SOUTH LANCASHIRE"/>
    <n v="202603"/>
    <x v="5"/>
    <x v="383"/>
    <s v="26/03 25/05/26 - 21/06/26 CON"/>
    <d v="2026-06-03T00:00:00"/>
    <n v="0"/>
    <s v="80305"/>
    <s v="Creditor VAT Transactions"/>
    <s v="CB001"/>
    <s v="Concessionary Travel Bus"/>
    <s v=""/>
    <s v=""/>
    <s v=""/>
    <s v=""/>
    <n v="0"/>
    <s v="GE"/>
  </r>
  <r>
    <s v="CAG"/>
    <s v="257010"/>
    <s v="STAGECOACH MERSEYSIDE &amp; SOUTH LANCASHIRE"/>
    <n v="202603"/>
    <x v="5"/>
    <x v="384"/>
    <s v="Adjustment to 26/01 CON"/>
    <d v="2026-06-03T00:00:00"/>
    <n v="0"/>
    <s v="50301"/>
    <s v="Local Elderly"/>
    <s v="CB001"/>
    <s v="Concessionary Travel Bus"/>
    <s v="OP023"/>
    <s v="Stagecoach Merseyside"/>
    <s v="PE001"/>
    <s v="Period 1"/>
    <n v="-22619"/>
    <s v="GE"/>
  </r>
  <r>
    <s v="CAG"/>
    <s v="257010"/>
    <s v="STAGECOACH MERSEYSIDE &amp; SOUTH LANCASHIRE"/>
    <n v="202603"/>
    <x v="5"/>
    <x v="384"/>
    <s v="Adjustment to 26/01 CON"/>
    <d v="2026-06-03T00:00:00"/>
    <n v="0"/>
    <s v="80305"/>
    <s v="Creditor VAT Transactions"/>
    <s v="CB001"/>
    <s v="Concessionary Travel Bus"/>
    <s v=""/>
    <s v=""/>
    <s v=""/>
    <s v=""/>
    <n v="0"/>
    <s v="GE"/>
  </r>
  <r>
    <s v="CAG"/>
    <s v="257010"/>
    <s v="STAGECOACH MERSEYSIDE &amp; SOUTH LANCASHIRE"/>
    <n v="202603"/>
    <x v="5"/>
    <x v="385"/>
    <s v="June Fare Cap Payment and 26/01 My Ticket Payment"/>
    <d v="2026-06-01T00:00:00"/>
    <n v="0"/>
    <s v="50425"/>
    <s v="Bus: Adult Single Fare Cap Scheme"/>
    <s v="BS001"/>
    <s v="Bus Service Improvement Plan"/>
    <s v="OP023"/>
    <s v="Stagecoach Merseyside"/>
    <s v="PE003"/>
    <s v="Period 3"/>
    <n v="463166.67"/>
    <s v="GE"/>
  </r>
  <r>
    <s v="CAG"/>
    <s v="257010"/>
    <s v="STAGECOACH MERSEYSIDE &amp; SOUTH LANCASHIRE"/>
    <n v="202603"/>
    <x v="5"/>
    <x v="385"/>
    <s v="June Fare Cap Payment and 26/01 My Ticket Payment"/>
    <d v="2026-06-01T00:00:00"/>
    <n v="0"/>
    <s v="50426"/>
    <s v="Bus: My Ticket Top Up Scheme"/>
    <s v="BS001"/>
    <s v="Bus Service Improvement Plan"/>
    <s v="OP023"/>
    <s v="Stagecoach Merseyside"/>
    <s v="PE001"/>
    <s v="Period 1"/>
    <n v="32517"/>
    <s v="GE"/>
  </r>
  <r>
    <s v="CAG"/>
    <s v="257010"/>
    <s v="STAGECOACH MERSEYSIDE &amp; SOUTH LANCASHIRE"/>
    <n v="202603"/>
    <x v="5"/>
    <x v="385"/>
    <s v="June Fare Cap Payment and 26/01 My Ticket Payment"/>
    <d v="2026-06-01T00:00:00"/>
    <n v="0"/>
    <s v="80305"/>
    <s v="Creditor VAT Transactions"/>
    <s v="BS001"/>
    <s v="Bus Service Improvement Plan"/>
    <s v=""/>
    <s v=""/>
    <s v=""/>
    <s v=""/>
    <n v="0"/>
    <s v="GE"/>
  </r>
  <r>
    <s v="CAG"/>
    <s v="257010"/>
    <s v="STAGECOACH MERSEYSIDE &amp; SOUTH LANCASHIRE"/>
    <n v="202603"/>
    <x v="5"/>
    <x v="386"/>
    <s v="School Year Spring 2025/26"/>
    <d v="2026-05-28T00:00:00"/>
    <n v="0"/>
    <s v="50413"/>
    <s v="Trio School Year Adult"/>
    <s v="CP102"/>
    <s v="Trio"/>
    <s v="OP023"/>
    <s v="Stagecoach Merseyside"/>
    <s v="PESPR"/>
    <s v="Payments made for Spring Term Tickets"/>
    <n v="770.36"/>
    <s v="GE"/>
  </r>
  <r>
    <s v="CAG"/>
    <s v="257010"/>
    <s v="STAGECOACH MERSEYSIDE &amp; SOUTH LANCASHIRE"/>
    <n v="202603"/>
    <x v="5"/>
    <x v="386"/>
    <s v="School Year Spring 2025/26"/>
    <d v="2026-05-28T00:00:00"/>
    <n v="0"/>
    <s v="50414"/>
    <s v="Trio School Year Young Person"/>
    <s v="CP102"/>
    <s v="Trio"/>
    <s v="OP023"/>
    <s v="Stagecoach Merseyside"/>
    <s v="PESPR"/>
    <s v="Payments made for Spring Term Tickets"/>
    <n v="12422.11"/>
    <s v="GE"/>
  </r>
  <r>
    <s v="CAG"/>
    <s v="257010"/>
    <s v="STAGECOACH MERSEYSIDE &amp; SOUTH LANCASHIRE"/>
    <n v="202603"/>
    <x v="5"/>
    <x v="386"/>
    <s v="School Year Spring 2025/26"/>
    <d v="2026-05-28T00:00:00"/>
    <n v="0"/>
    <s v="50419"/>
    <s v="Solo School Year Adult"/>
    <s v="CP101"/>
    <s v="Solo"/>
    <s v="OP023"/>
    <s v="Stagecoach Merseyside"/>
    <s v="PESPR"/>
    <s v="Payments made for Spring Term Tickets"/>
    <n v="87845.82"/>
    <s v="GE"/>
  </r>
  <r>
    <s v="CAG"/>
    <s v="257010"/>
    <s v="STAGECOACH MERSEYSIDE &amp; SOUTH LANCASHIRE"/>
    <n v="202603"/>
    <x v="5"/>
    <x v="386"/>
    <s v="School Year Spring 2025/26"/>
    <d v="2026-05-28T00:00:00"/>
    <n v="0"/>
    <s v="50420"/>
    <s v="Solo School Year Young Person"/>
    <s v="CP101"/>
    <s v="Solo"/>
    <s v="OP023"/>
    <s v="Stagecoach Merseyside"/>
    <s v="PESPR"/>
    <s v="Payments made for Spring Term Tickets"/>
    <n v="149194.79999999999"/>
    <s v="GE"/>
  </r>
  <r>
    <s v="CAG"/>
    <s v="257010"/>
    <s v="STAGECOACH MERSEYSIDE &amp; SOUTH LANCASHIRE"/>
    <n v="202603"/>
    <x v="5"/>
    <x v="386"/>
    <s v="School Year Spring 2025/26"/>
    <d v="2026-05-28T00:00:00"/>
    <n v="0"/>
    <s v="80305"/>
    <s v="Creditor VAT Transactions"/>
    <s v="CP101"/>
    <s v="Solo"/>
    <s v=""/>
    <s v=""/>
    <s v=""/>
    <s v=""/>
    <n v="0"/>
    <s v="GE"/>
  </r>
  <r>
    <s v="CAG"/>
    <s v="257010"/>
    <s v="STAGECOACH MERSEYSIDE &amp; SOUTH LANCASHIRE"/>
    <n v="202603"/>
    <x v="5"/>
    <x v="386"/>
    <s v="School Year Spring 2025/26"/>
    <d v="2026-05-28T00:00:00"/>
    <n v="0"/>
    <s v="80305"/>
    <s v="Creditor VAT Transactions"/>
    <s v="CP102"/>
    <s v="Trio"/>
    <s v=""/>
    <s v=""/>
    <s v=""/>
    <s v=""/>
    <n v="0"/>
    <s v="GE"/>
  </r>
  <r>
    <s v="CAG"/>
    <s v="257010"/>
    <s v="STAGECOACH MERSEYSIDE &amp; SOUTH LANCASHIRE"/>
    <n v="202603"/>
    <x v="5"/>
    <x v="387"/>
    <s v="Spring TermTime Payments 2025/26"/>
    <d v="2026-06-10T00:00:00"/>
    <n v="0"/>
    <s v="50411"/>
    <s v="Trio Term Adult"/>
    <s v="CP102"/>
    <s v="Trio"/>
    <s v="OP023"/>
    <s v="Stagecoach Merseyside"/>
    <s v="PESPR"/>
    <s v="Payments made for Spring Term Tickets"/>
    <n v="1575.85"/>
    <s v="GE"/>
  </r>
  <r>
    <s v="CAG"/>
    <s v="257010"/>
    <s v="STAGECOACH MERSEYSIDE &amp; SOUTH LANCASHIRE"/>
    <n v="202603"/>
    <x v="5"/>
    <x v="387"/>
    <s v="Spring TermTime Payments 2025/26"/>
    <d v="2026-06-10T00:00:00"/>
    <n v="0"/>
    <s v="50412"/>
    <s v="Trio Term Young Person"/>
    <s v="CP102"/>
    <s v="Trio"/>
    <s v="OP023"/>
    <s v="Stagecoach Merseyside"/>
    <s v="PESPR"/>
    <s v="Payments made for Spring Term Tickets"/>
    <n v="25105.360000000001"/>
    <s v="GE"/>
  </r>
  <r>
    <s v="CAG"/>
    <s v="257010"/>
    <s v="STAGECOACH MERSEYSIDE &amp; SOUTH LANCASHIRE"/>
    <n v="202603"/>
    <x v="5"/>
    <x v="387"/>
    <s v="Spring TermTime Payments 2025/26"/>
    <d v="2026-06-10T00:00:00"/>
    <n v="0"/>
    <s v="50417"/>
    <s v="Solo Term Adult"/>
    <s v="CP101"/>
    <s v="Solo"/>
    <s v="OP023"/>
    <s v="Stagecoach Merseyside"/>
    <s v="PESPR"/>
    <s v="Payments made for Spring Term Tickets"/>
    <n v="12907.15"/>
    <s v="GE"/>
  </r>
  <r>
    <s v="CAG"/>
    <s v="257010"/>
    <s v="STAGECOACH MERSEYSIDE &amp; SOUTH LANCASHIRE"/>
    <n v="202603"/>
    <x v="5"/>
    <x v="387"/>
    <s v="Spring TermTime Payments 2025/26"/>
    <d v="2026-06-10T00:00:00"/>
    <n v="0"/>
    <s v="50418"/>
    <s v="Solo Term Young Person"/>
    <s v="CP101"/>
    <s v="Solo"/>
    <s v="OP023"/>
    <s v="Stagecoach Merseyside"/>
    <s v="PESPR"/>
    <s v="Payments made for Spring Term Tickets"/>
    <n v="84273.67"/>
    <s v="GE"/>
  </r>
  <r>
    <s v="CAG"/>
    <s v="257010"/>
    <s v="STAGECOACH MERSEYSIDE &amp; SOUTH LANCASHIRE"/>
    <n v="202603"/>
    <x v="5"/>
    <x v="387"/>
    <s v="Spring TermTime Payments 2025/26"/>
    <d v="2026-06-10T00:00:00"/>
    <n v="0"/>
    <s v="80305"/>
    <s v="Creditor VAT Transactions"/>
    <s v="CP101"/>
    <s v="Solo"/>
    <s v=""/>
    <s v=""/>
    <s v=""/>
    <s v=""/>
    <n v="0"/>
    <s v="GE"/>
  </r>
  <r>
    <s v="CAG"/>
    <s v="257010"/>
    <s v="STAGECOACH MERSEYSIDE &amp; SOUTH LANCASHIRE"/>
    <n v="202603"/>
    <x v="5"/>
    <x v="387"/>
    <s v="Spring TermTime Payments 2025/26"/>
    <d v="2026-06-10T00:00:00"/>
    <n v="0"/>
    <s v="80305"/>
    <s v="Creditor VAT Transactions"/>
    <s v="CP102"/>
    <s v="Trio"/>
    <s v=""/>
    <s v=""/>
    <s v=""/>
    <s v=""/>
    <n v="0"/>
    <s v="GE"/>
  </r>
  <r>
    <s v="CAG"/>
    <s v="257621"/>
    <s v="WARTSILA UK LTD"/>
    <n v="202603"/>
    <x v="2"/>
    <x v="388"/>
    <s v="101224360"/>
    <d v="2026-06-12T00:00:00"/>
    <n v="20041825"/>
    <s v="21203"/>
    <s v="Vessels Parts"/>
    <s v="FF001"/>
    <s v="Snowdrop"/>
    <s v="NA"/>
    <s v="Not Asset Management"/>
    <s v=""/>
    <s v=""/>
    <n v="4960.78"/>
    <s v="GE"/>
  </r>
  <r>
    <s v="CAG"/>
    <s v="257621"/>
    <s v="WARTSILA UK LTD"/>
    <n v="202603"/>
    <x v="2"/>
    <x v="388"/>
    <s v="101224360"/>
    <d v="2026-06-12T00:00:00"/>
    <n v="20041825"/>
    <s v="80305"/>
    <s v="Creditor VAT Transactions"/>
    <s v="FF001"/>
    <s v="Snowdrop"/>
    <s v=""/>
    <s v=""/>
    <s v=""/>
    <s v=""/>
    <n v="992.16"/>
    <s v="GE"/>
  </r>
  <r>
    <s v="CAG"/>
    <s v="258040"/>
    <s v="WSP UK LTD"/>
    <n v="202603"/>
    <x v="2"/>
    <x v="389"/>
    <s v="50136246"/>
    <d v="2026-04-29T00:00:00"/>
    <n v="20046336"/>
    <s v="40901"/>
    <s v="Consultancy"/>
    <s v="AC020"/>
    <s v="Policy - Evidence, Intelligence &amp; Research"/>
    <s v="NA"/>
    <s v="Not Asset Management"/>
    <s v=""/>
    <s v=""/>
    <n v="2236.9899999999998"/>
    <s v="GE"/>
  </r>
  <r>
    <s v="CAG"/>
    <s v="258040"/>
    <s v="WSP UK LTD"/>
    <n v="202603"/>
    <x v="2"/>
    <x v="389"/>
    <s v="50136246"/>
    <d v="2026-04-29T00:00:00"/>
    <n v="20046336"/>
    <s v="80305"/>
    <s v="Creditor VAT Transactions"/>
    <s v="AC020"/>
    <s v="Policy - Evidence, Intelligence &amp; Research"/>
    <s v=""/>
    <s v=""/>
    <s v=""/>
    <s v=""/>
    <n v="447.4"/>
    <s v="GE"/>
  </r>
  <r>
    <m/>
    <s v="258040"/>
    <s v="WSP UK LTD"/>
    <n v="202603"/>
    <x v="2"/>
    <x v="390"/>
    <s v="50139890"/>
    <d v="2026-05-21T00:00:00"/>
    <n v="20046113"/>
    <s v="40901"/>
    <s v="Consultancy"/>
    <s v="TR006"/>
    <s v="Transport Development"/>
    <s v="NA"/>
    <s v="Not Asset Management"/>
    <s v=""/>
    <s v=""/>
    <n v="1281.29"/>
    <s v="GE"/>
  </r>
  <r>
    <m/>
    <s v="258040"/>
    <s v="WSP UK LTD"/>
    <n v="202603"/>
    <x v="2"/>
    <x v="390"/>
    <s v="50139890"/>
    <d v="2026-05-21T00:00:00"/>
    <n v="20046113"/>
    <s v="80305"/>
    <s v="Creditor VAT Transactions"/>
    <s v="TR006"/>
    <s v="Transport Development"/>
    <s v=""/>
    <s v=""/>
    <s v=""/>
    <s v=""/>
    <n v="256.26"/>
    <s v="GE"/>
  </r>
  <r>
    <s v="CAG"/>
    <s v="258040"/>
    <s v="WSP UK LTD"/>
    <n v="202603"/>
    <x v="2"/>
    <x v="391"/>
    <s v="50139894"/>
    <d v="2026-05-21T00:00:00"/>
    <n v="20038720"/>
    <s v="40901"/>
    <s v="Consultancy"/>
    <s v="AD002"/>
    <s v="Transport Development"/>
    <s v="NA"/>
    <s v="Not Asset Management"/>
    <s v=""/>
    <s v=""/>
    <n v="942.74"/>
    <s v="GE"/>
  </r>
  <r>
    <s v="CAG"/>
    <s v="258040"/>
    <s v="WSP UK LTD"/>
    <n v="202603"/>
    <x v="2"/>
    <x v="391"/>
    <s v="50139894"/>
    <d v="2026-05-21T00:00:00"/>
    <n v="20038720"/>
    <s v="80305"/>
    <s v="Creditor VAT Transactions"/>
    <s v="AD002"/>
    <s v="Transport Development"/>
    <s v=""/>
    <s v=""/>
    <s v=""/>
    <s v=""/>
    <n v="188.55"/>
    <s v="GE"/>
  </r>
  <r>
    <m/>
    <s v="258040"/>
    <s v="WSP UK LTD"/>
    <n v="202603"/>
    <x v="2"/>
    <x v="392"/>
    <s v="50142327"/>
    <d v="2026-06-04T00:00:00"/>
    <n v="20051185"/>
    <s v="40901"/>
    <s v="Consultancy"/>
    <s v="TR002"/>
    <s v="Head of Network Performance - Transport"/>
    <s v="NA"/>
    <s v="Not Asset Management"/>
    <s v=""/>
    <s v=""/>
    <n v="5416.96"/>
    <s v="GE"/>
  </r>
  <r>
    <m/>
    <s v="258040"/>
    <s v="WSP UK LTD"/>
    <n v="202603"/>
    <x v="2"/>
    <x v="392"/>
    <s v="50142327"/>
    <d v="2026-06-04T00:00:00"/>
    <n v="20051185"/>
    <s v="80305"/>
    <s v="Creditor VAT Transactions"/>
    <s v="TR002"/>
    <s v="Head of Network Performance - Transport"/>
    <s v=""/>
    <s v=""/>
    <s v=""/>
    <s v=""/>
    <n v="1083.3900000000001"/>
    <s v="GE"/>
  </r>
  <r>
    <s v="CAG"/>
    <s v="258040"/>
    <s v="WSP UK LTD"/>
    <n v="202603"/>
    <x v="2"/>
    <x v="393"/>
    <s v="50144163"/>
    <d v="2026-06-16T00:00:00"/>
    <n v="20051851"/>
    <s v="40901"/>
    <s v="Consultancy"/>
    <s v="AC020"/>
    <s v="Policy - Evidence, Intelligence &amp; Research"/>
    <s v="NA"/>
    <s v="Not Asset Management"/>
    <s v=""/>
    <s v=""/>
    <n v="4000"/>
    <s v="GE"/>
  </r>
  <r>
    <s v="CAG"/>
    <s v="258040"/>
    <s v="WSP UK LTD"/>
    <n v="202603"/>
    <x v="2"/>
    <x v="393"/>
    <s v="50144163"/>
    <d v="2026-06-16T00:00:00"/>
    <n v="20051851"/>
    <s v="80305"/>
    <s v="Creditor VAT Transactions"/>
    <s v="AC020"/>
    <s v="Policy - Evidence, Intelligence &amp; Research"/>
    <s v=""/>
    <s v=""/>
    <s v=""/>
    <s v=""/>
    <n v="800"/>
    <s v="GE"/>
  </r>
  <r>
    <s v="CAG"/>
    <s v="258570"/>
    <s v="MERSEYSIDE FIRE &amp; RESCUE SERVICE"/>
    <n v="202603"/>
    <x v="2"/>
    <x v="394"/>
    <s v="I0028167"/>
    <d v="2026-05-22T00:00:00"/>
    <n v="20051567"/>
    <s v="41011"/>
    <s v="Other Fees"/>
    <s v="TA001"/>
    <s v="General Tunnels"/>
    <s v=""/>
    <s v=""/>
    <s v=""/>
    <s v=""/>
    <n v="7500"/>
    <s v="GE"/>
  </r>
  <r>
    <s v="CAG"/>
    <s v="258570"/>
    <s v="MERSEYSIDE FIRE &amp; RESCUE SERVICE"/>
    <n v="202603"/>
    <x v="2"/>
    <x v="394"/>
    <s v="I0028167"/>
    <d v="2026-05-22T00:00:00"/>
    <n v="20051567"/>
    <s v="80305"/>
    <s v="Creditor VAT Transactions"/>
    <s v="TA001"/>
    <s v="General Tunnels"/>
    <s v=""/>
    <s v=""/>
    <s v=""/>
    <s v=""/>
    <n v="0"/>
    <s v="GE"/>
  </r>
  <r>
    <s v="MTCAP01"/>
    <s v="258628"/>
    <s v="MERSEYRAIL ELECTRICS 2002 LTD"/>
    <n v="202603"/>
    <x v="2"/>
    <x v="395"/>
    <s v="90984093"/>
    <d v="2026-04-24T00:00:00"/>
    <n v="20038372"/>
    <s v="80305"/>
    <s v="Creditor VAT Transactions"/>
    <s v="WR133"/>
    <s v="Sandhills Capacity Enhancement"/>
    <s v=""/>
    <s v=""/>
    <s v=""/>
    <s v=""/>
    <n v="4533.74"/>
    <s v="GE"/>
  </r>
  <r>
    <s v="MTCAP01"/>
    <s v="258628"/>
    <s v="MERSEYRAIL ELECTRICS 2002 LTD"/>
    <n v="202603"/>
    <x v="2"/>
    <x v="395"/>
    <s v="90984093"/>
    <d v="2026-04-24T00:00:00"/>
    <n v="20038372"/>
    <s v="C0413"/>
    <s v="Grip Stage 5"/>
    <s v="WR133"/>
    <s v="Sandhills Capacity Enhancement"/>
    <s v=""/>
    <s v=""/>
    <s v=""/>
    <s v=""/>
    <n v="22668.68"/>
    <s v="GE"/>
  </r>
  <r>
    <s v="CAG"/>
    <s v="258628"/>
    <s v="MERSEYRAIL ELECTRICS 2002 LTD"/>
    <n v="202603"/>
    <x v="2"/>
    <x v="396"/>
    <s v="90984130"/>
    <d v="2026-04-30T00:00:00"/>
    <n v="20050937"/>
    <s v="30203"/>
    <s v="Water"/>
    <s v="RS009"/>
    <s v="LSP Interchange"/>
    <s v="NA"/>
    <s v="Not Asset Management"/>
    <s v=""/>
    <s v=""/>
    <n v="5109.32"/>
    <s v="GE"/>
  </r>
  <r>
    <s v="CAG"/>
    <s v="258628"/>
    <s v="MERSEYRAIL ELECTRICS 2002 LTD"/>
    <n v="202603"/>
    <x v="2"/>
    <x v="396"/>
    <s v="90984130"/>
    <d v="2026-04-30T00:00:00"/>
    <n v="20050937"/>
    <s v="80305"/>
    <s v="Creditor VAT Transactions"/>
    <s v="RS009"/>
    <s v="LSP Interchange"/>
    <s v=""/>
    <s v=""/>
    <s v=""/>
    <s v=""/>
    <n v="0"/>
    <s v="GE"/>
  </r>
  <r>
    <s v="CAG"/>
    <s v="258628"/>
    <s v="MERSEYRAIL ELECTRICS 2002 LTD"/>
    <n v="202603"/>
    <x v="2"/>
    <x v="397"/>
    <s v="90984148"/>
    <d v="2026-05-11T00:00:00"/>
    <n v="20050886"/>
    <s v="50107"/>
    <s v="Rail: No Net Loss No Net Gain (NNLNNG)"/>
    <s v="VR001"/>
    <s v="Rolling Stock Programme"/>
    <s v=""/>
    <s v=""/>
    <s v=""/>
    <s v=""/>
    <n v="193240.39"/>
    <s v="GE"/>
  </r>
  <r>
    <s v="CAG"/>
    <s v="258628"/>
    <s v="MERSEYRAIL ELECTRICS 2002 LTD"/>
    <n v="202603"/>
    <x v="2"/>
    <x v="397"/>
    <s v="90984148"/>
    <d v="2026-05-11T00:00:00"/>
    <n v="20050886"/>
    <s v="80305"/>
    <s v="Creditor VAT Transactions"/>
    <s v="VR001"/>
    <s v="Rolling Stock Programme"/>
    <s v=""/>
    <s v=""/>
    <s v=""/>
    <s v=""/>
    <n v="38648.080000000002"/>
    <s v="GE"/>
  </r>
  <r>
    <s v="CAG"/>
    <s v="258628"/>
    <s v="MERSEYRAIL ELECTRICS 2002 LTD"/>
    <n v="202603"/>
    <x v="2"/>
    <x v="398"/>
    <s v="90984149"/>
    <d v="2026-05-11T00:00:00"/>
    <n v="20050885"/>
    <s v="50107"/>
    <s v="Rail: No Net Loss No Net Gain (NNLNNG)"/>
    <s v="VR002"/>
    <s v="Rolling Stock Maintenance"/>
    <s v=""/>
    <s v=""/>
    <s v=""/>
    <s v=""/>
    <n v="30635"/>
    <s v="GE"/>
  </r>
  <r>
    <s v="CAG"/>
    <s v="258628"/>
    <s v="MERSEYRAIL ELECTRICS 2002 LTD"/>
    <n v="202603"/>
    <x v="2"/>
    <x v="398"/>
    <s v="90984149"/>
    <d v="2026-05-11T00:00:00"/>
    <n v="20050885"/>
    <s v="80305"/>
    <s v="Creditor VAT Transactions"/>
    <s v="VR002"/>
    <s v="Rolling Stock Maintenance"/>
    <s v=""/>
    <s v=""/>
    <s v=""/>
    <s v=""/>
    <n v="6127"/>
    <s v="GE"/>
  </r>
  <r>
    <s v="CAG"/>
    <s v="258628"/>
    <s v="MERSEYRAIL ELECTRICS 2002 LTD"/>
    <n v="202603"/>
    <x v="2"/>
    <x v="399"/>
    <s v="90984152"/>
    <d v="2026-05-11T00:00:00"/>
    <n v="20050888"/>
    <s v="50107"/>
    <s v="Rail: No Net Loss No Net Gain (NNLNNG)"/>
    <s v="VR001"/>
    <s v="Rolling Stock Programme"/>
    <s v=""/>
    <s v=""/>
    <s v=""/>
    <s v=""/>
    <n v="70507.33"/>
    <s v="GE"/>
  </r>
  <r>
    <s v="CAG"/>
    <s v="258628"/>
    <s v="MERSEYRAIL ELECTRICS 2002 LTD"/>
    <n v="202603"/>
    <x v="2"/>
    <x v="399"/>
    <s v="90984152"/>
    <d v="2026-05-11T00:00:00"/>
    <n v="20050888"/>
    <s v="80305"/>
    <s v="Creditor VAT Transactions"/>
    <s v="VR001"/>
    <s v="Rolling Stock Programme"/>
    <s v=""/>
    <s v=""/>
    <s v=""/>
    <s v=""/>
    <n v="14101.47"/>
    <s v="GE"/>
  </r>
  <r>
    <s v="MTCAP01"/>
    <s v="258628"/>
    <s v="MERSEYRAIL ELECTRICS 2002 LTD"/>
    <n v="202603"/>
    <x v="2"/>
    <x v="400"/>
    <s v="90984173"/>
    <d v="2026-05-15T00:00:00"/>
    <n v="20041975"/>
    <s v="80305"/>
    <s v="Creditor VAT Transactions"/>
    <s v="WR205"/>
    <s v="Inaccessible Stations Programme (Transport Pipeline)"/>
    <s v=""/>
    <s v=""/>
    <s v=""/>
    <s v=""/>
    <n v="113467.11"/>
    <s v="GE"/>
  </r>
  <r>
    <s v="MTCAP01"/>
    <s v="258628"/>
    <s v="MERSEYRAIL ELECTRICS 2002 LTD"/>
    <n v="202603"/>
    <x v="2"/>
    <x v="400"/>
    <s v="90984173"/>
    <d v="2026-05-15T00:00:00"/>
    <n v="20041975"/>
    <s v="C0201"/>
    <s v="Main Contractor 1"/>
    <s v="WR205"/>
    <s v="Inaccessible Stations Programme (Transport Pipeline)"/>
    <s v="NA"/>
    <s v="Not Asset Management"/>
    <s v=""/>
    <s v=""/>
    <n v="567335.56999999995"/>
    <s v="GE"/>
  </r>
  <r>
    <s v="MTCAP01"/>
    <s v="258628"/>
    <s v="MERSEYRAIL ELECTRICS 2002 LTD"/>
    <n v="202603"/>
    <x v="2"/>
    <x v="401"/>
    <s v="90984175"/>
    <d v="2026-05-18T00:00:00"/>
    <n v="20045686"/>
    <s v="80305"/>
    <s v="Creditor VAT Transactions"/>
    <s v="WR205"/>
    <s v="Inaccessible Stations Programme (Transport Pipeline)"/>
    <s v=""/>
    <s v=""/>
    <s v=""/>
    <s v=""/>
    <n v="87837.63"/>
    <s v="GE"/>
  </r>
  <r>
    <s v="MTCAP01"/>
    <s v="258628"/>
    <s v="MERSEYRAIL ELECTRICS 2002 LTD"/>
    <n v="202603"/>
    <x v="2"/>
    <x v="401"/>
    <s v="90984175"/>
    <d v="2026-05-18T00:00:00"/>
    <n v="20045686"/>
    <s v="C0201"/>
    <s v="Main Contractor 1"/>
    <s v="WR205"/>
    <s v="Inaccessible Stations Programme (Transport Pipeline)"/>
    <s v="NA"/>
    <s v="Not Asset Management"/>
    <s v=""/>
    <s v=""/>
    <n v="439188.17"/>
    <s v="GE"/>
  </r>
  <r>
    <m/>
    <s v="258628"/>
    <s v="MERSEYRAIL ELECTRICS 2002 LTD"/>
    <n v="202603"/>
    <x v="2"/>
    <x v="402"/>
    <s v="90984191"/>
    <d v="2026-06-09T00:00:00"/>
    <n v="20051778"/>
    <s v="80305"/>
    <s v="Creditor VAT Transactions"/>
    <s v="ZZ930"/>
    <s v="MEL Sales"/>
    <s v=""/>
    <s v=""/>
    <s v=""/>
    <s v=""/>
    <n v="0"/>
    <s v="GE"/>
  </r>
  <r>
    <m/>
    <s v="258628"/>
    <s v="MERSEYRAIL ELECTRICS 2002 LTD"/>
    <n v="202603"/>
    <x v="2"/>
    <x v="402"/>
    <s v="90984191"/>
    <d v="2026-06-09T00:00:00"/>
    <n v="20051778"/>
    <s v="HH002"/>
    <s v="Holding account transfer out"/>
    <s v="ZZ930"/>
    <s v="MEL Sales"/>
    <s v="OP026"/>
    <s v="Merseyrail"/>
    <s v=""/>
    <s v=""/>
    <n v="97724.96"/>
    <s v="GE"/>
  </r>
  <r>
    <s v="CAG"/>
    <s v="258628"/>
    <s v="MERSEYRAIL ELECTRICS 2002 LTD"/>
    <n v="202603"/>
    <x v="2"/>
    <x v="403"/>
    <s v="90984194"/>
    <d v="2026-06-04T00:00:00"/>
    <n v="20051748"/>
    <s v="50107"/>
    <s v="Rail: No Net Loss No Net Gain (NNLNNG)"/>
    <s v="VR001"/>
    <s v="Rolling Stock Programme"/>
    <s v=""/>
    <s v=""/>
    <s v=""/>
    <s v=""/>
    <n v="191432.93"/>
    <s v="GE"/>
  </r>
  <r>
    <s v="CAG"/>
    <s v="258628"/>
    <s v="MERSEYRAIL ELECTRICS 2002 LTD"/>
    <n v="202603"/>
    <x v="2"/>
    <x v="403"/>
    <s v="90984194"/>
    <d v="2026-06-04T00:00:00"/>
    <n v="20051748"/>
    <s v="80305"/>
    <s v="Creditor VAT Transactions"/>
    <s v="VR001"/>
    <s v="Rolling Stock Programme"/>
    <s v=""/>
    <s v=""/>
    <s v=""/>
    <s v=""/>
    <n v="38286.589999999997"/>
    <s v="GE"/>
  </r>
  <r>
    <s v="CAG"/>
    <s v="258628"/>
    <s v="MERSEYRAIL ELECTRICS 2002 LTD"/>
    <n v="202603"/>
    <x v="2"/>
    <x v="404"/>
    <s v="90984195"/>
    <d v="2026-06-04T00:00:00"/>
    <n v="20051747"/>
    <s v="50107"/>
    <s v="Rail: No Net Loss No Net Gain (NNLNNG)"/>
    <s v="VR002"/>
    <s v="Rolling Stock Maintenance"/>
    <s v=""/>
    <s v=""/>
    <s v=""/>
    <s v=""/>
    <n v="29574.959999999999"/>
    <s v="GE"/>
  </r>
  <r>
    <s v="CAG"/>
    <s v="258628"/>
    <s v="MERSEYRAIL ELECTRICS 2002 LTD"/>
    <n v="202603"/>
    <x v="2"/>
    <x v="404"/>
    <s v="90984195"/>
    <d v="2026-06-04T00:00:00"/>
    <n v="20051747"/>
    <s v="80305"/>
    <s v="Creditor VAT Transactions"/>
    <s v="VR002"/>
    <s v="Rolling Stock Maintenance"/>
    <s v=""/>
    <s v=""/>
    <s v=""/>
    <s v=""/>
    <n v="5914.99"/>
    <s v="GE"/>
  </r>
  <r>
    <m/>
    <s v="258628"/>
    <s v="MERSEYRAIL ELECTRICS 2002 LTD"/>
    <n v="202603"/>
    <x v="2"/>
    <x v="405"/>
    <s v="90984209"/>
    <d v="2026-06-15T00:00:00"/>
    <n v="20050739"/>
    <s v="50107"/>
    <s v="Rail: No Net Loss No Net Gain (NNLNNG)"/>
    <s v="RS013"/>
    <s v="Headbolt Lane Station NNLNNG"/>
    <s v=""/>
    <s v=""/>
    <s v=""/>
    <s v=""/>
    <n v="103142.94"/>
    <s v="GE"/>
  </r>
  <r>
    <m/>
    <s v="258628"/>
    <s v="MERSEYRAIL ELECTRICS 2002 LTD"/>
    <n v="202603"/>
    <x v="2"/>
    <x v="405"/>
    <s v="90984209"/>
    <d v="2026-06-15T00:00:00"/>
    <n v="20050739"/>
    <s v="80305"/>
    <s v="Creditor VAT Transactions"/>
    <s v="RS013"/>
    <s v="Headbolt Lane Station NNLNNG"/>
    <s v=""/>
    <s v=""/>
    <s v=""/>
    <s v=""/>
    <n v="20628.59"/>
    <s v="GE"/>
  </r>
  <r>
    <m/>
    <s v="258628"/>
    <s v="MERSEYRAIL ELECTRICS 2002 LTD"/>
    <n v="202603"/>
    <x v="2"/>
    <x v="406"/>
    <s v="90984210"/>
    <d v="2026-06-15T00:00:00"/>
    <n v="20050595"/>
    <s v="50107"/>
    <s v="Rail: No Net Loss No Net Gain (NNLNNG)"/>
    <s v="RS013"/>
    <s v="Headbolt Lane Station NNLNNG"/>
    <s v=""/>
    <s v=""/>
    <s v=""/>
    <s v=""/>
    <n v="1245904.1000000001"/>
    <s v="GE"/>
  </r>
  <r>
    <m/>
    <s v="258628"/>
    <s v="MERSEYRAIL ELECTRICS 2002 LTD"/>
    <n v="202603"/>
    <x v="2"/>
    <x v="406"/>
    <s v="90984210"/>
    <d v="2026-06-15T00:00:00"/>
    <n v="20050595"/>
    <s v="80305"/>
    <s v="Creditor VAT Transactions"/>
    <s v="RS013"/>
    <s v="Headbolt Lane Station NNLNNG"/>
    <s v=""/>
    <s v=""/>
    <s v=""/>
    <s v=""/>
    <n v="249180.82"/>
    <s v="GE"/>
  </r>
  <r>
    <m/>
    <s v="259109"/>
    <s v=" Panda (B&amp;M)"/>
    <n v="202603"/>
    <x v="2"/>
    <x v="407"/>
    <s v="IW1966077"/>
    <d v="2026-04-30T00:00:00"/>
    <n v="20050246"/>
    <s v="30705"/>
    <s v="Waste Disposal"/>
    <s v="AMD01"/>
    <s v="Pierhead - Maintenance Delivery"/>
    <s v="NA"/>
    <s v="Not Asset Management"/>
    <s v=""/>
    <s v=""/>
    <n v="1987.86"/>
    <s v="GE"/>
  </r>
  <r>
    <m/>
    <s v="259109"/>
    <s v=" Panda (B&amp;M)"/>
    <n v="202603"/>
    <x v="2"/>
    <x v="407"/>
    <s v="IW1966077"/>
    <d v="2026-04-30T00:00:00"/>
    <n v="20050246"/>
    <s v="30705"/>
    <s v="Waste Disposal"/>
    <s v="AMD02"/>
    <s v="Seacombe - Maintenance Delivery"/>
    <s v="NA"/>
    <s v="Not Asset Management"/>
    <s v=""/>
    <s v=""/>
    <n v="817.79"/>
    <s v="GE"/>
  </r>
  <r>
    <m/>
    <s v="259109"/>
    <s v=" Panda (B&amp;M)"/>
    <n v="202603"/>
    <x v="2"/>
    <x v="407"/>
    <s v="IW1966077"/>
    <d v="2026-04-30T00:00:00"/>
    <n v="20050246"/>
    <s v="30705"/>
    <s v="Waste Disposal"/>
    <s v="AMD50"/>
    <s v="Liverpool One Hub - Maintenance Delivery"/>
    <s v="NA"/>
    <s v="Not Asset Management"/>
    <s v=""/>
    <s v=""/>
    <n v="280.19"/>
    <s v="GE"/>
  </r>
  <r>
    <m/>
    <s v="259109"/>
    <s v=" Panda (B&amp;M)"/>
    <n v="202603"/>
    <x v="2"/>
    <x v="407"/>
    <s v="IW1966077"/>
    <d v="2026-04-30T00:00:00"/>
    <n v="20050246"/>
    <s v="30705"/>
    <s v="Waste Disposal"/>
    <s v="AMD51"/>
    <s v="Bootle Hub Hub - Maintenance Delivery"/>
    <s v="NA"/>
    <s v="Not Asset Management"/>
    <s v=""/>
    <s v=""/>
    <n v="118.65"/>
    <s v="GE"/>
  </r>
  <r>
    <m/>
    <s v="259109"/>
    <s v=" Panda (B&amp;M)"/>
    <n v="202603"/>
    <x v="2"/>
    <x v="407"/>
    <s v="IW1966077"/>
    <d v="2026-04-30T00:00:00"/>
    <n v="20050246"/>
    <s v="30705"/>
    <s v="Waste Disposal"/>
    <s v="AMD52"/>
    <s v="Birkenhead Hub - Maintenance Delivery"/>
    <s v="NA"/>
    <s v="Not Asset Management"/>
    <s v=""/>
    <s v=""/>
    <n v="118.65"/>
    <s v="GE"/>
  </r>
  <r>
    <m/>
    <s v="259109"/>
    <s v=" Panda (B&amp;M)"/>
    <n v="202603"/>
    <x v="2"/>
    <x v="407"/>
    <s v="IW1966077"/>
    <d v="2026-04-30T00:00:00"/>
    <n v="20050246"/>
    <s v="30705"/>
    <s v="Waste Disposal"/>
    <s v="AMD54"/>
    <s v="Huyton  Hub - Maintenance Delivery"/>
    <s v="NA"/>
    <s v="Not Asset Management"/>
    <s v=""/>
    <s v=""/>
    <n v="118.65"/>
    <s v="GE"/>
  </r>
  <r>
    <m/>
    <s v="259109"/>
    <s v=" Panda (B&amp;M)"/>
    <n v="202603"/>
    <x v="2"/>
    <x v="407"/>
    <s v="IW1966077"/>
    <d v="2026-04-30T00:00:00"/>
    <n v="20050246"/>
    <s v="30705"/>
    <s v="Waste Disposal"/>
    <s v="AMD55"/>
    <s v="Queens Square Hub - Maintenance Delivery"/>
    <s v="NA"/>
    <s v="Not Asset Management"/>
    <s v=""/>
    <s v=""/>
    <n v="461.85"/>
    <s v="GE"/>
  </r>
  <r>
    <s v="CAG"/>
    <s v="259109"/>
    <s v=" Panda (B&amp;M)"/>
    <n v="202603"/>
    <x v="2"/>
    <x v="407"/>
    <s v="IW1966077"/>
    <d v="2026-04-30T00:00:00"/>
    <n v="20050246"/>
    <s v="30705"/>
    <s v="Waste Disposal"/>
    <s v="AM001"/>
    <s v="CA Mann Island"/>
    <s v="AS"/>
    <s v="Asset Management"/>
    <s v=""/>
    <s v=""/>
    <n v="707.19"/>
    <s v="GE"/>
  </r>
  <r>
    <m/>
    <s v="259109"/>
    <s v=" Panda (B&amp;M)"/>
    <n v="202603"/>
    <x v="2"/>
    <x v="407"/>
    <s v="IW1966077"/>
    <d v="2026-04-30T00:00:00"/>
    <n v="20050246"/>
    <s v="80305"/>
    <s v="Creditor VAT Transactions"/>
    <s v="AMD01"/>
    <s v="Pierhead - Maintenance Delivery"/>
    <s v=""/>
    <s v=""/>
    <s v=""/>
    <s v=""/>
    <n v="397.57"/>
    <s v="GE"/>
  </r>
  <r>
    <m/>
    <s v="259109"/>
    <s v=" Panda (B&amp;M)"/>
    <n v="202603"/>
    <x v="2"/>
    <x v="407"/>
    <s v="IW1966077"/>
    <d v="2026-04-30T00:00:00"/>
    <n v="20050246"/>
    <s v="80305"/>
    <s v="Creditor VAT Transactions"/>
    <s v="AMD02"/>
    <s v="Seacombe - Maintenance Delivery"/>
    <s v=""/>
    <s v=""/>
    <s v=""/>
    <s v=""/>
    <n v="163.56"/>
    <s v="GE"/>
  </r>
  <r>
    <m/>
    <s v="259109"/>
    <s v=" Panda (B&amp;M)"/>
    <n v="202603"/>
    <x v="2"/>
    <x v="407"/>
    <s v="IW1966077"/>
    <d v="2026-04-30T00:00:00"/>
    <n v="20050246"/>
    <s v="80305"/>
    <s v="Creditor VAT Transactions"/>
    <s v="AMD50"/>
    <s v="Liverpool One Hub - Maintenance Delivery"/>
    <s v=""/>
    <s v=""/>
    <s v=""/>
    <s v=""/>
    <n v="56.04"/>
    <s v="GE"/>
  </r>
  <r>
    <m/>
    <s v="259109"/>
    <s v=" Panda (B&amp;M)"/>
    <n v="202603"/>
    <x v="2"/>
    <x v="407"/>
    <s v="IW1966077"/>
    <d v="2026-04-30T00:00:00"/>
    <n v="20050246"/>
    <s v="80305"/>
    <s v="Creditor VAT Transactions"/>
    <s v="AMD51"/>
    <s v="Bootle Hub Hub - Maintenance Delivery"/>
    <s v=""/>
    <s v=""/>
    <s v=""/>
    <s v=""/>
    <n v="23.73"/>
    <s v="GE"/>
  </r>
  <r>
    <m/>
    <s v="259109"/>
    <s v=" Panda (B&amp;M)"/>
    <n v="202603"/>
    <x v="2"/>
    <x v="407"/>
    <s v="IW1966077"/>
    <d v="2026-04-30T00:00:00"/>
    <n v="20050246"/>
    <s v="80305"/>
    <s v="Creditor VAT Transactions"/>
    <s v="AMD52"/>
    <s v="Birkenhead Hub - Maintenance Delivery"/>
    <s v=""/>
    <s v=""/>
    <s v=""/>
    <s v=""/>
    <n v="23.73"/>
    <s v="GE"/>
  </r>
  <r>
    <m/>
    <s v="259109"/>
    <s v=" Panda (B&amp;M)"/>
    <n v="202603"/>
    <x v="2"/>
    <x v="407"/>
    <s v="IW1966077"/>
    <d v="2026-04-30T00:00:00"/>
    <n v="20050246"/>
    <s v="80305"/>
    <s v="Creditor VAT Transactions"/>
    <s v="AMD54"/>
    <s v="Huyton  Hub - Maintenance Delivery"/>
    <s v=""/>
    <s v=""/>
    <s v=""/>
    <s v=""/>
    <n v="23.73"/>
    <s v="GE"/>
  </r>
  <r>
    <m/>
    <s v="259109"/>
    <s v=" Panda (B&amp;M)"/>
    <n v="202603"/>
    <x v="2"/>
    <x v="407"/>
    <s v="IW1966077"/>
    <d v="2026-04-30T00:00:00"/>
    <n v="20050246"/>
    <s v="80305"/>
    <s v="Creditor VAT Transactions"/>
    <s v="AMD55"/>
    <s v="Queens Square Hub - Maintenance Delivery"/>
    <s v=""/>
    <s v=""/>
    <s v=""/>
    <s v=""/>
    <n v="92.37"/>
    <s v="GE"/>
  </r>
  <r>
    <s v="CAG"/>
    <s v="259109"/>
    <s v=" Panda (B&amp;M)"/>
    <n v="202603"/>
    <x v="2"/>
    <x v="407"/>
    <s v="IW1966077"/>
    <d v="2026-04-30T00:00:00"/>
    <n v="20050246"/>
    <s v="80305"/>
    <s v="Creditor VAT Transactions"/>
    <s v="AM001"/>
    <s v="CA Mann Island"/>
    <s v=""/>
    <s v=""/>
    <s v=""/>
    <s v=""/>
    <n v="141.44"/>
    <s v="GE"/>
  </r>
  <r>
    <s v="CAG"/>
    <s v="259109"/>
    <s v=" Panda (B&amp;M)"/>
    <n v="202603"/>
    <x v="2"/>
    <x v="408"/>
    <s v="IW1981719"/>
    <d v="2026-05-31T00:00:00"/>
    <n v="20051800"/>
    <s v="40101"/>
    <s v="Printing and Stationery"/>
    <s v="AM001"/>
    <s v="CA Mann Island"/>
    <s v="AS"/>
    <s v="Asset Management"/>
    <s v=""/>
    <s v=""/>
    <n v="73.08"/>
    <s v="GE"/>
  </r>
  <r>
    <s v="CAG"/>
    <s v="259109"/>
    <s v=" Panda (B&amp;M)"/>
    <n v="202603"/>
    <x v="2"/>
    <x v="408"/>
    <s v="IW1981719"/>
    <d v="2026-05-31T00:00:00"/>
    <n v="20051800"/>
    <s v="80305"/>
    <s v="Creditor VAT Transactions"/>
    <s v="AM001"/>
    <s v="CA Mann Island"/>
    <s v=""/>
    <s v=""/>
    <s v=""/>
    <s v=""/>
    <n v="14.62"/>
    <s v="GE"/>
  </r>
  <r>
    <m/>
    <s v="259109"/>
    <s v=" Panda (B&amp;M)"/>
    <n v="202603"/>
    <x v="2"/>
    <x v="409"/>
    <s v="IW2007293"/>
    <d v="2026-05-31T00:00:00"/>
    <n v="20050577"/>
    <s v="30705"/>
    <s v="Waste Disposal"/>
    <s v="AMD15"/>
    <s v="Kingsway Limekiln Lane  - Maintenance Delivery"/>
    <s v="NA"/>
    <s v="Not Asset Management"/>
    <s v=""/>
    <s v=""/>
    <n v="6.57"/>
    <s v="GE"/>
  </r>
  <r>
    <m/>
    <s v="259109"/>
    <s v=" Panda (B&amp;M)"/>
    <n v="202603"/>
    <x v="2"/>
    <x v="409"/>
    <s v="IW2007293"/>
    <d v="2026-05-31T00:00:00"/>
    <n v="20050577"/>
    <s v="30705"/>
    <s v="Waste Disposal"/>
    <s v="AMD18"/>
    <s v="Kingsway Tunnel General  - Maintenance Delivery"/>
    <s v="NA"/>
    <s v="Not Asset Management"/>
    <s v=""/>
    <s v=""/>
    <n v="32.119999999999997"/>
    <s v="GE"/>
  </r>
  <r>
    <m/>
    <s v="259109"/>
    <s v=" Panda (B&amp;M)"/>
    <n v="202603"/>
    <x v="2"/>
    <x v="409"/>
    <s v="IW2007293"/>
    <d v="2026-05-31T00:00:00"/>
    <n v="20050577"/>
    <s v="30705"/>
    <s v="Waste Disposal"/>
    <s v="AMD19"/>
    <s v="Queensway Georges Dock Building  - Maintenance Delivery"/>
    <s v="NA"/>
    <s v="Not Asset Management"/>
    <s v=""/>
    <s v=""/>
    <n v="12.41"/>
    <s v="GE"/>
  </r>
  <r>
    <m/>
    <s v="259109"/>
    <s v=" Panda (B&amp;M)"/>
    <n v="202603"/>
    <x v="2"/>
    <x v="409"/>
    <s v="IW2007293"/>
    <d v="2026-05-31T00:00:00"/>
    <n v="20050577"/>
    <s v="30705"/>
    <s v="Waste Disposal"/>
    <s v="AMD25"/>
    <s v="Queensway Kings Square Toll Plaza  - Maintenance Delivery"/>
    <s v="NA"/>
    <s v="Not Asset Management"/>
    <s v=""/>
    <s v=""/>
    <n v="5.84"/>
    <s v="GE"/>
  </r>
  <r>
    <m/>
    <s v="259109"/>
    <s v=" Panda (B&amp;M)"/>
    <n v="202603"/>
    <x v="2"/>
    <x v="409"/>
    <s v="IW2007293"/>
    <d v="2026-05-31T00:00:00"/>
    <n v="20050577"/>
    <s v="30705"/>
    <s v="Waste Disposal"/>
    <s v="AMD29"/>
    <s v="Queensway Old Haymarket Building  - Maintenance Delivery"/>
    <s v="NA"/>
    <s v="Not Asset Management"/>
    <s v=""/>
    <s v=""/>
    <n v="5.84"/>
    <s v="GE"/>
  </r>
  <r>
    <m/>
    <s v="259109"/>
    <s v=" Panda (B&amp;M)"/>
    <n v="202603"/>
    <x v="2"/>
    <x v="409"/>
    <s v="IW2007293"/>
    <d v="2026-05-31T00:00:00"/>
    <n v="20050577"/>
    <s v="80305"/>
    <s v="Creditor VAT Transactions"/>
    <s v="AMD15"/>
    <s v="Kingsway Limekiln Lane  - Maintenance Delivery"/>
    <s v=""/>
    <s v=""/>
    <s v=""/>
    <s v=""/>
    <n v="1.31"/>
    <s v="GE"/>
  </r>
  <r>
    <m/>
    <s v="259109"/>
    <s v=" Panda (B&amp;M)"/>
    <n v="202603"/>
    <x v="2"/>
    <x v="409"/>
    <s v="IW2007293"/>
    <d v="2026-05-31T00:00:00"/>
    <n v="20050577"/>
    <s v="80305"/>
    <s v="Creditor VAT Transactions"/>
    <s v="AMD18"/>
    <s v="Kingsway Tunnel General  - Maintenance Delivery"/>
    <s v=""/>
    <s v=""/>
    <s v=""/>
    <s v=""/>
    <n v="6.42"/>
    <s v="GE"/>
  </r>
  <r>
    <m/>
    <s v="259109"/>
    <s v=" Panda (B&amp;M)"/>
    <n v="202603"/>
    <x v="2"/>
    <x v="409"/>
    <s v="IW2007293"/>
    <d v="2026-05-31T00:00:00"/>
    <n v="20050577"/>
    <s v="80305"/>
    <s v="Creditor VAT Transactions"/>
    <s v="AMD19"/>
    <s v="Queensway Georges Dock Building  - Maintenance Delivery"/>
    <s v=""/>
    <s v=""/>
    <s v=""/>
    <s v=""/>
    <n v="2.48"/>
    <s v="GE"/>
  </r>
  <r>
    <m/>
    <s v="259109"/>
    <s v=" Panda (B&amp;M)"/>
    <n v="202603"/>
    <x v="2"/>
    <x v="409"/>
    <s v="IW2007293"/>
    <d v="2026-05-31T00:00:00"/>
    <n v="20050577"/>
    <s v="80305"/>
    <s v="Creditor VAT Transactions"/>
    <s v="AMD25"/>
    <s v="Queensway Kings Square Toll Plaza  - Maintenance Delivery"/>
    <s v=""/>
    <s v=""/>
    <s v=""/>
    <s v=""/>
    <n v="1.17"/>
    <s v="GE"/>
  </r>
  <r>
    <m/>
    <s v="259109"/>
    <s v=" Panda (B&amp;M)"/>
    <n v="202603"/>
    <x v="2"/>
    <x v="409"/>
    <s v="IW2007293"/>
    <d v="2026-05-31T00:00:00"/>
    <n v="20050577"/>
    <s v="80305"/>
    <s v="Creditor VAT Transactions"/>
    <s v="AMD29"/>
    <s v="Queensway Old Haymarket Building  - Maintenance Delivery"/>
    <s v=""/>
    <s v=""/>
    <s v=""/>
    <s v=""/>
    <n v="1.17"/>
    <s v="GE"/>
  </r>
  <r>
    <m/>
    <s v="259109"/>
    <s v=" Panda (B&amp;M)"/>
    <n v="202603"/>
    <x v="2"/>
    <x v="410"/>
    <s v="IW2007294"/>
    <d v="2026-05-31T00:00:00"/>
    <n v="20050577"/>
    <s v="30705"/>
    <s v="Waste Disposal"/>
    <s v="AMD15"/>
    <s v="Kingsway Limekiln Lane  - Maintenance Delivery"/>
    <s v="NA"/>
    <s v="Not Asset Management"/>
    <s v=""/>
    <s v=""/>
    <n v="75.75"/>
    <s v="GE"/>
  </r>
  <r>
    <m/>
    <s v="259109"/>
    <s v=" Panda (B&amp;M)"/>
    <n v="202603"/>
    <x v="2"/>
    <x v="410"/>
    <s v="IW2007294"/>
    <d v="2026-05-31T00:00:00"/>
    <n v="20050577"/>
    <s v="30705"/>
    <s v="Waste Disposal"/>
    <s v="AMD18"/>
    <s v="Kingsway Tunnel General  - Maintenance Delivery"/>
    <s v="NA"/>
    <s v="Not Asset Management"/>
    <s v=""/>
    <s v=""/>
    <n v="477.28"/>
    <s v="GE"/>
  </r>
  <r>
    <m/>
    <s v="259109"/>
    <s v=" Panda (B&amp;M)"/>
    <n v="202603"/>
    <x v="2"/>
    <x v="410"/>
    <s v="IW2007294"/>
    <d v="2026-05-31T00:00:00"/>
    <n v="20050577"/>
    <s v="30705"/>
    <s v="Waste Disposal"/>
    <s v="AMD19"/>
    <s v="Queensway Georges Dock Building  - Maintenance Delivery"/>
    <s v="NA"/>
    <s v="Not Asset Management"/>
    <s v=""/>
    <s v=""/>
    <n v="217.19"/>
    <s v="GE"/>
  </r>
  <r>
    <m/>
    <s v="259109"/>
    <s v=" Panda (B&amp;M)"/>
    <n v="202603"/>
    <x v="2"/>
    <x v="410"/>
    <s v="IW2007294"/>
    <d v="2026-05-31T00:00:00"/>
    <n v="20050577"/>
    <s v="30705"/>
    <s v="Waste Disposal"/>
    <s v="AMD25"/>
    <s v="Queensway Kings Square Toll Plaza  - Maintenance Delivery"/>
    <s v="NA"/>
    <s v="Not Asset Management"/>
    <s v=""/>
    <s v=""/>
    <n v="141.44999999999999"/>
    <s v="GE"/>
  </r>
  <r>
    <m/>
    <s v="259109"/>
    <s v=" Panda (B&amp;M)"/>
    <n v="202603"/>
    <x v="2"/>
    <x v="410"/>
    <s v="IW2007294"/>
    <d v="2026-05-31T00:00:00"/>
    <n v="20050577"/>
    <s v="30705"/>
    <s v="Waste Disposal"/>
    <s v="AMD29"/>
    <s v="Queensway Old Haymarket Building  - Maintenance Delivery"/>
    <s v="NA"/>
    <s v="Not Asset Management"/>
    <s v=""/>
    <s v=""/>
    <n v="75.75"/>
    <s v="GE"/>
  </r>
  <r>
    <m/>
    <s v="259109"/>
    <s v=" Panda (B&amp;M)"/>
    <n v="202603"/>
    <x v="2"/>
    <x v="410"/>
    <s v="IW2007294"/>
    <d v="2026-05-31T00:00:00"/>
    <n v="20050577"/>
    <s v="80305"/>
    <s v="Creditor VAT Transactions"/>
    <s v="AMD15"/>
    <s v="Kingsway Limekiln Lane  - Maintenance Delivery"/>
    <s v=""/>
    <s v=""/>
    <s v=""/>
    <s v=""/>
    <n v="15.15"/>
    <s v="GE"/>
  </r>
  <r>
    <m/>
    <s v="259109"/>
    <s v=" Panda (B&amp;M)"/>
    <n v="202603"/>
    <x v="2"/>
    <x v="410"/>
    <s v="IW2007294"/>
    <d v="2026-05-31T00:00:00"/>
    <n v="20050577"/>
    <s v="80305"/>
    <s v="Creditor VAT Transactions"/>
    <s v="AMD18"/>
    <s v="Kingsway Tunnel General  - Maintenance Delivery"/>
    <s v=""/>
    <s v=""/>
    <s v=""/>
    <s v=""/>
    <n v="95.46"/>
    <s v="GE"/>
  </r>
  <r>
    <m/>
    <s v="259109"/>
    <s v=" Panda (B&amp;M)"/>
    <n v="202603"/>
    <x v="2"/>
    <x v="410"/>
    <s v="IW2007294"/>
    <d v="2026-05-31T00:00:00"/>
    <n v="20050577"/>
    <s v="80305"/>
    <s v="Creditor VAT Transactions"/>
    <s v="AMD19"/>
    <s v="Queensway Georges Dock Building  - Maintenance Delivery"/>
    <s v=""/>
    <s v=""/>
    <s v=""/>
    <s v=""/>
    <n v="43.44"/>
    <s v="GE"/>
  </r>
  <r>
    <m/>
    <s v="259109"/>
    <s v=" Panda (B&amp;M)"/>
    <n v="202603"/>
    <x v="2"/>
    <x v="410"/>
    <s v="IW2007294"/>
    <d v="2026-05-31T00:00:00"/>
    <n v="20050577"/>
    <s v="80305"/>
    <s v="Creditor VAT Transactions"/>
    <s v="AMD25"/>
    <s v="Queensway Kings Square Toll Plaza  - Maintenance Delivery"/>
    <s v=""/>
    <s v=""/>
    <s v=""/>
    <s v=""/>
    <n v="28.29"/>
    <s v="GE"/>
  </r>
  <r>
    <m/>
    <s v="259109"/>
    <s v=" Panda (B&amp;M)"/>
    <n v="202603"/>
    <x v="2"/>
    <x v="410"/>
    <s v="IW2007294"/>
    <d v="2026-05-31T00:00:00"/>
    <n v="20050577"/>
    <s v="80305"/>
    <s v="Creditor VAT Transactions"/>
    <s v="AMD29"/>
    <s v="Queensway Old Haymarket Building  - Maintenance Delivery"/>
    <s v=""/>
    <s v=""/>
    <s v=""/>
    <s v=""/>
    <n v="15.15"/>
    <s v="GE"/>
  </r>
  <r>
    <m/>
    <s v="259109"/>
    <s v=" Panda (B&amp;M)"/>
    <n v="202603"/>
    <x v="2"/>
    <x v="411"/>
    <s v="IW2007324"/>
    <d v="2026-05-31T00:00:00"/>
    <n v="20050281"/>
    <s v="30705"/>
    <s v="Waste Disposal"/>
    <s v="AMD01"/>
    <s v="Pierhead - Maintenance Delivery"/>
    <s v="NA"/>
    <s v="Not Asset Management"/>
    <s v=""/>
    <s v=""/>
    <n v="43.07"/>
    <s v="GE"/>
  </r>
  <r>
    <m/>
    <s v="259109"/>
    <s v=" Panda (B&amp;M)"/>
    <n v="202603"/>
    <x v="2"/>
    <x v="411"/>
    <s v="IW2007324"/>
    <d v="2026-05-31T00:00:00"/>
    <n v="20050281"/>
    <s v="30705"/>
    <s v="Waste Disposal"/>
    <s v="AMD02"/>
    <s v="Seacombe - Maintenance Delivery"/>
    <s v="NA"/>
    <s v="Not Asset Management"/>
    <s v=""/>
    <s v=""/>
    <n v="18.98"/>
    <s v="GE"/>
  </r>
  <r>
    <m/>
    <s v="259109"/>
    <s v=" Panda (B&amp;M)"/>
    <n v="202603"/>
    <x v="2"/>
    <x v="411"/>
    <s v="IW2007324"/>
    <d v="2026-05-31T00:00:00"/>
    <n v="20050281"/>
    <s v="30705"/>
    <s v="Waste Disposal"/>
    <s v="AMD50"/>
    <s v="Liverpool One Hub - Maintenance Delivery"/>
    <s v="NA"/>
    <s v="Not Asset Management"/>
    <s v=""/>
    <s v=""/>
    <n v="21.17"/>
    <s v="GE"/>
  </r>
  <r>
    <m/>
    <s v="259109"/>
    <s v=" Panda (B&amp;M)"/>
    <n v="202603"/>
    <x v="2"/>
    <x v="411"/>
    <s v="IW2007324"/>
    <d v="2026-05-31T00:00:00"/>
    <n v="20050281"/>
    <s v="30705"/>
    <s v="Waste Disposal"/>
    <s v="AMD51"/>
    <s v="Bootle Hub Hub - Maintenance Delivery"/>
    <s v="NA"/>
    <s v="Not Asset Management"/>
    <s v=""/>
    <s v=""/>
    <n v="5.84"/>
    <s v="GE"/>
  </r>
  <r>
    <m/>
    <s v="259109"/>
    <s v=" Panda (B&amp;M)"/>
    <n v="202603"/>
    <x v="2"/>
    <x v="411"/>
    <s v="IW2007324"/>
    <d v="2026-05-31T00:00:00"/>
    <n v="20050281"/>
    <s v="30705"/>
    <s v="Waste Disposal"/>
    <s v="AMD52"/>
    <s v="Birkenhead Hub - Maintenance Delivery"/>
    <s v="NA"/>
    <s v="Not Asset Management"/>
    <s v=""/>
    <s v=""/>
    <n v="9.49"/>
    <s v="GE"/>
  </r>
  <r>
    <m/>
    <s v="259109"/>
    <s v=" Panda (B&amp;M)"/>
    <n v="202603"/>
    <x v="2"/>
    <x v="411"/>
    <s v="IW2007324"/>
    <d v="2026-05-31T00:00:00"/>
    <n v="20050281"/>
    <s v="30705"/>
    <s v="Waste Disposal"/>
    <s v="AMD54"/>
    <s v="Huyton  Hub - Maintenance Delivery"/>
    <s v="NA"/>
    <s v="Not Asset Management"/>
    <s v=""/>
    <s v=""/>
    <n v="5.84"/>
    <s v="GE"/>
  </r>
  <r>
    <m/>
    <s v="259109"/>
    <s v=" Panda (B&amp;M)"/>
    <n v="202603"/>
    <x v="2"/>
    <x v="411"/>
    <s v="IW2007324"/>
    <d v="2026-05-31T00:00:00"/>
    <n v="20050281"/>
    <s v="30705"/>
    <s v="Waste Disposal"/>
    <s v="AMD55"/>
    <s v="Queens Square Hub - Maintenance Delivery"/>
    <s v="NA"/>
    <s v="Not Asset Management"/>
    <s v=""/>
    <s v=""/>
    <n v="19.71"/>
    <s v="GE"/>
  </r>
  <r>
    <s v="CAG"/>
    <s v="259109"/>
    <s v=" Panda (B&amp;M)"/>
    <n v="202603"/>
    <x v="2"/>
    <x v="411"/>
    <s v="IW2007324"/>
    <d v="2026-05-31T00:00:00"/>
    <n v="20050281"/>
    <s v="30705"/>
    <s v="Waste Disposal"/>
    <s v="AM001"/>
    <s v="CA Mann Island"/>
    <s v="AS"/>
    <s v="Asset Management"/>
    <s v=""/>
    <s v=""/>
    <n v="29.93"/>
    <s v="GE"/>
  </r>
  <r>
    <m/>
    <s v="259109"/>
    <s v=" Panda (B&amp;M)"/>
    <n v="202603"/>
    <x v="2"/>
    <x v="411"/>
    <s v="IW2007324"/>
    <d v="2026-05-31T00:00:00"/>
    <n v="20050281"/>
    <s v="80305"/>
    <s v="Creditor VAT Transactions"/>
    <s v="AMD01"/>
    <s v="Pierhead - Maintenance Delivery"/>
    <s v=""/>
    <s v=""/>
    <s v=""/>
    <s v=""/>
    <n v="8.61"/>
    <s v="GE"/>
  </r>
  <r>
    <m/>
    <s v="259109"/>
    <s v=" Panda (B&amp;M)"/>
    <n v="202603"/>
    <x v="2"/>
    <x v="411"/>
    <s v="IW2007324"/>
    <d v="2026-05-31T00:00:00"/>
    <n v="20050281"/>
    <s v="80305"/>
    <s v="Creditor VAT Transactions"/>
    <s v="AMD02"/>
    <s v="Seacombe - Maintenance Delivery"/>
    <s v=""/>
    <s v=""/>
    <s v=""/>
    <s v=""/>
    <n v="3.8"/>
    <s v="GE"/>
  </r>
  <r>
    <m/>
    <s v="259109"/>
    <s v=" Panda (B&amp;M)"/>
    <n v="202603"/>
    <x v="2"/>
    <x v="411"/>
    <s v="IW2007324"/>
    <d v="2026-05-31T00:00:00"/>
    <n v="20050281"/>
    <s v="80305"/>
    <s v="Creditor VAT Transactions"/>
    <s v="AMD50"/>
    <s v="Liverpool One Hub - Maintenance Delivery"/>
    <s v=""/>
    <s v=""/>
    <s v=""/>
    <s v=""/>
    <n v="4.2300000000000004"/>
    <s v="GE"/>
  </r>
  <r>
    <m/>
    <s v="259109"/>
    <s v=" Panda (B&amp;M)"/>
    <n v="202603"/>
    <x v="2"/>
    <x v="411"/>
    <s v="IW2007324"/>
    <d v="2026-05-31T00:00:00"/>
    <n v="20050281"/>
    <s v="80305"/>
    <s v="Creditor VAT Transactions"/>
    <s v="AMD51"/>
    <s v="Bootle Hub Hub - Maintenance Delivery"/>
    <s v=""/>
    <s v=""/>
    <s v=""/>
    <s v=""/>
    <n v="1.17"/>
    <s v="GE"/>
  </r>
  <r>
    <m/>
    <s v="259109"/>
    <s v=" Panda (B&amp;M)"/>
    <n v="202603"/>
    <x v="2"/>
    <x v="411"/>
    <s v="IW2007324"/>
    <d v="2026-05-31T00:00:00"/>
    <n v="20050281"/>
    <s v="80305"/>
    <s v="Creditor VAT Transactions"/>
    <s v="AMD52"/>
    <s v="Birkenhead Hub - Maintenance Delivery"/>
    <s v=""/>
    <s v=""/>
    <s v=""/>
    <s v=""/>
    <n v="1.9"/>
    <s v="GE"/>
  </r>
  <r>
    <m/>
    <s v="259109"/>
    <s v=" Panda (B&amp;M)"/>
    <n v="202603"/>
    <x v="2"/>
    <x v="411"/>
    <s v="IW2007324"/>
    <d v="2026-05-31T00:00:00"/>
    <n v="20050281"/>
    <s v="80305"/>
    <s v="Creditor VAT Transactions"/>
    <s v="AMD54"/>
    <s v="Huyton  Hub - Maintenance Delivery"/>
    <s v=""/>
    <s v=""/>
    <s v=""/>
    <s v=""/>
    <n v="1.17"/>
    <s v="GE"/>
  </r>
  <r>
    <m/>
    <s v="259109"/>
    <s v=" Panda (B&amp;M)"/>
    <n v="202603"/>
    <x v="2"/>
    <x v="411"/>
    <s v="IW2007324"/>
    <d v="2026-05-31T00:00:00"/>
    <n v="20050281"/>
    <s v="80305"/>
    <s v="Creditor VAT Transactions"/>
    <s v="AMD55"/>
    <s v="Queens Square Hub - Maintenance Delivery"/>
    <s v=""/>
    <s v=""/>
    <s v=""/>
    <s v=""/>
    <n v="3.94"/>
    <s v="GE"/>
  </r>
  <r>
    <s v="CAG"/>
    <s v="259109"/>
    <s v=" Panda (B&amp;M)"/>
    <n v="202603"/>
    <x v="2"/>
    <x v="411"/>
    <s v="IW2007324"/>
    <d v="2026-05-31T00:00:00"/>
    <n v="20050281"/>
    <s v="80305"/>
    <s v="Creditor VAT Transactions"/>
    <s v="AM001"/>
    <s v="CA Mann Island"/>
    <s v=""/>
    <s v=""/>
    <s v=""/>
    <s v=""/>
    <n v="5.99"/>
    <s v="GE"/>
  </r>
  <r>
    <m/>
    <s v="259109"/>
    <s v=" Panda (B&amp;M)"/>
    <n v="202603"/>
    <x v="2"/>
    <x v="412"/>
    <s v="IW2007325"/>
    <d v="2026-05-31T00:00:00"/>
    <n v="20050281"/>
    <s v="30705"/>
    <s v="Waste Disposal"/>
    <s v="AMD53"/>
    <s v="St Helens  Hub - Maintenance Delivery"/>
    <s v="NA"/>
    <s v="Not Asset Management"/>
    <s v=""/>
    <s v=""/>
    <n v="8.76"/>
    <s v="GE"/>
  </r>
  <r>
    <m/>
    <s v="259109"/>
    <s v=" Panda (B&amp;M)"/>
    <n v="202603"/>
    <x v="2"/>
    <x v="412"/>
    <s v="IW2007325"/>
    <d v="2026-05-31T00:00:00"/>
    <n v="20050281"/>
    <s v="80305"/>
    <s v="Creditor VAT Transactions"/>
    <s v="AMD53"/>
    <s v="St Helens  Hub - Maintenance Delivery"/>
    <s v=""/>
    <s v=""/>
    <s v=""/>
    <s v=""/>
    <n v="1.75"/>
    <s v="GE"/>
  </r>
  <r>
    <m/>
    <s v="259109"/>
    <s v=" Panda (B&amp;M)"/>
    <n v="202603"/>
    <x v="2"/>
    <x v="413"/>
    <s v="IW2007326"/>
    <d v="2026-05-31T00:00:00"/>
    <n v="20050281"/>
    <s v="30705"/>
    <s v="Waste Disposal"/>
    <s v="AMD01"/>
    <s v="Pierhead - Maintenance Delivery"/>
    <s v="NA"/>
    <s v="Not Asset Management"/>
    <s v=""/>
    <s v=""/>
    <n v="1987.86"/>
    <s v="GE"/>
  </r>
  <r>
    <m/>
    <s v="259109"/>
    <s v=" Panda (B&amp;M)"/>
    <n v="202603"/>
    <x v="2"/>
    <x v="413"/>
    <s v="IW2007326"/>
    <d v="2026-05-31T00:00:00"/>
    <n v="20050281"/>
    <s v="30705"/>
    <s v="Waste Disposal"/>
    <s v="AMD02"/>
    <s v="Seacombe - Maintenance Delivery"/>
    <s v="NA"/>
    <s v="Not Asset Management"/>
    <s v=""/>
    <s v=""/>
    <n v="817.79"/>
    <s v="GE"/>
  </r>
  <r>
    <m/>
    <s v="259109"/>
    <s v=" Panda (B&amp;M)"/>
    <n v="202603"/>
    <x v="2"/>
    <x v="413"/>
    <s v="IW2007326"/>
    <d v="2026-05-31T00:00:00"/>
    <n v="20050281"/>
    <s v="30705"/>
    <s v="Waste Disposal"/>
    <s v="AMD50"/>
    <s v="Liverpool One Hub - Maintenance Delivery"/>
    <s v="NA"/>
    <s v="Not Asset Management"/>
    <s v=""/>
    <s v=""/>
    <n v="280.19"/>
    <s v="GE"/>
  </r>
  <r>
    <m/>
    <s v="259109"/>
    <s v=" Panda (B&amp;M)"/>
    <n v="202603"/>
    <x v="2"/>
    <x v="413"/>
    <s v="IW2007326"/>
    <d v="2026-05-31T00:00:00"/>
    <n v="20050281"/>
    <s v="30705"/>
    <s v="Waste Disposal"/>
    <s v="AMD51"/>
    <s v="Bootle Hub Hub - Maintenance Delivery"/>
    <s v="NA"/>
    <s v="Not Asset Management"/>
    <s v=""/>
    <s v=""/>
    <n v="118.65"/>
    <s v="GE"/>
  </r>
  <r>
    <m/>
    <s v="259109"/>
    <s v=" Panda (B&amp;M)"/>
    <n v="202603"/>
    <x v="2"/>
    <x v="413"/>
    <s v="IW2007326"/>
    <d v="2026-05-31T00:00:00"/>
    <n v="20050281"/>
    <s v="30705"/>
    <s v="Waste Disposal"/>
    <s v="AMD52"/>
    <s v="Birkenhead Hub - Maintenance Delivery"/>
    <s v="NA"/>
    <s v="Not Asset Management"/>
    <s v=""/>
    <s v=""/>
    <n v="118.65"/>
    <s v="GE"/>
  </r>
  <r>
    <m/>
    <s v="259109"/>
    <s v=" Panda (B&amp;M)"/>
    <n v="202603"/>
    <x v="2"/>
    <x v="413"/>
    <s v="IW2007326"/>
    <d v="2026-05-31T00:00:00"/>
    <n v="20050281"/>
    <s v="30705"/>
    <s v="Waste Disposal"/>
    <s v="AMD54"/>
    <s v="Huyton  Hub - Maintenance Delivery"/>
    <s v="NA"/>
    <s v="Not Asset Management"/>
    <s v=""/>
    <s v=""/>
    <n v="118.65"/>
    <s v="GE"/>
  </r>
  <r>
    <m/>
    <s v="259109"/>
    <s v=" Panda (B&amp;M)"/>
    <n v="202603"/>
    <x v="2"/>
    <x v="413"/>
    <s v="IW2007326"/>
    <d v="2026-05-31T00:00:00"/>
    <n v="20050281"/>
    <s v="30705"/>
    <s v="Waste Disposal"/>
    <s v="AMD55"/>
    <s v="Queens Square Hub - Maintenance Delivery"/>
    <s v="NA"/>
    <s v="Not Asset Management"/>
    <s v=""/>
    <s v=""/>
    <n v="461.85"/>
    <s v="GE"/>
  </r>
  <r>
    <s v="CAG"/>
    <s v="259109"/>
    <s v=" Panda (B&amp;M)"/>
    <n v="202603"/>
    <x v="2"/>
    <x v="413"/>
    <s v="IW2007326"/>
    <d v="2026-05-31T00:00:00"/>
    <n v="20050281"/>
    <s v="30705"/>
    <s v="Waste Disposal"/>
    <s v="AM001"/>
    <s v="CA Mann Island"/>
    <s v="AS"/>
    <s v="Asset Management"/>
    <s v=""/>
    <s v=""/>
    <n v="707.19"/>
    <s v="GE"/>
  </r>
  <r>
    <m/>
    <s v="259109"/>
    <s v=" Panda (B&amp;M)"/>
    <n v="202603"/>
    <x v="2"/>
    <x v="413"/>
    <s v="IW2007326"/>
    <d v="2026-05-31T00:00:00"/>
    <n v="20050281"/>
    <s v="80305"/>
    <s v="Creditor VAT Transactions"/>
    <s v="AMD01"/>
    <s v="Pierhead - Maintenance Delivery"/>
    <s v=""/>
    <s v=""/>
    <s v=""/>
    <s v=""/>
    <n v="397.57"/>
    <s v="GE"/>
  </r>
  <r>
    <m/>
    <s v="259109"/>
    <s v=" Panda (B&amp;M)"/>
    <n v="202603"/>
    <x v="2"/>
    <x v="413"/>
    <s v="IW2007326"/>
    <d v="2026-05-31T00:00:00"/>
    <n v="20050281"/>
    <s v="80305"/>
    <s v="Creditor VAT Transactions"/>
    <s v="AMD02"/>
    <s v="Seacombe - Maintenance Delivery"/>
    <s v=""/>
    <s v=""/>
    <s v=""/>
    <s v=""/>
    <n v="163.56"/>
    <s v="GE"/>
  </r>
  <r>
    <m/>
    <s v="259109"/>
    <s v=" Panda (B&amp;M)"/>
    <n v="202603"/>
    <x v="2"/>
    <x v="413"/>
    <s v="IW2007326"/>
    <d v="2026-05-31T00:00:00"/>
    <n v="20050281"/>
    <s v="80305"/>
    <s v="Creditor VAT Transactions"/>
    <s v="AMD50"/>
    <s v="Liverpool One Hub - Maintenance Delivery"/>
    <s v=""/>
    <s v=""/>
    <s v=""/>
    <s v=""/>
    <n v="56.04"/>
    <s v="GE"/>
  </r>
  <r>
    <m/>
    <s v="259109"/>
    <s v=" Panda (B&amp;M)"/>
    <n v="202603"/>
    <x v="2"/>
    <x v="413"/>
    <s v="IW2007326"/>
    <d v="2026-05-31T00:00:00"/>
    <n v="20050281"/>
    <s v="80305"/>
    <s v="Creditor VAT Transactions"/>
    <s v="AMD51"/>
    <s v="Bootle Hub Hub - Maintenance Delivery"/>
    <s v=""/>
    <s v=""/>
    <s v=""/>
    <s v=""/>
    <n v="23.73"/>
    <s v="GE"/>
  </r>
  <r>
    <m/>
    <s v="259109"/>
    <s v=" Panda (B&amp;M)"/>
    <n v="202603"/>
    <x v="2"/>
    <x v="413"/>
    <s v="IW2007326"/>
    <d v="2026-05-31T00:00:00"/>
    <n v="20050281"/>
    <s v="80305"/>
    <s v="Creditor VAT Transactions"/>
    <s v="AMD52"/>
    <s v="Birkenhead Hub - Maintenance Delivery"/>
    <s v=""/>
    <s v=""/>
    <s v=""/>
    <s v=""/>
    <n v="23.73"/>
    <s v="GE"/>
  </r>
  <r>
    <m/>
    <s v="259109"/>
    <s v=" Panda (B&amp;M)"/>
    <n v="202603"/>
    <x v="2"/>
    <x v="413"/>
    <s v="IW2007326"/>
    <d v="2026-05-31T00:00:00"/>
    <n v="20050281"/>
    <s v="80305"/>
    <s v="Creditor VAT Transactions"/>
    <s v="AMD54"/>
    <s v="Huyton  Hub - Maintenance Delivery"/>
    <s v=""/>
    <s v=""/>
    <s v=""/>
    <s v=""/>
    <n v="23.73"/>
    <s v="GE"/>
  </r>
  <r>
    <m/>
    <s v="259109"/>
    <s v=" Panda (B&amp;M)"/>
    <n v="202603"/>
    <x v="2"/>
    <x v="413"/>
    <s v="IW2007326"/>
    <d v="2026-05-31T00:00:00"/>
    <n v="20050281"/>
    <s v="80305"/>
    <s v="Creditor VAT Transactions"/>
    <s v="AMD55"/>
    <s v="Queens Square Hub - Maintenance Delivery"/>
    <s v=""/>
    <s v=""/>
    <s v=""/>
    <s v=""/>
    <n v="92.37"/>
    <s v="GE"/>
  </r>
  <r>
    <s v="CAG"/>
    <s v="259109"/>
    <s v=" Panda (B&amp;M)"/>
    <n v="202603"/>
    <x v="2"/>
    <x v="413"/>
    <s v="IW2007326"/>
    <d v="2026-05-31T00:00:00"/>
    <n v="20050281"/>
    <s v="80305"/>
    <s v="Creditor VAT Transactions"/>
    <s v="AM001"/>
    <s v="CA Mann Island"/>
    <s v=""/>
    <s v=""/>
    <s v=""/>
    <s v=""/>
    <n v="141.44"/>
    <s v="GE"/>
  </r>
  <r>
    <m/>
    <s v="259109"/>
    <s v=" Panda (B&amp;M)"/>
    <n v="202603"/>
    <x v="2"/>
    <x v="414"/>
    <s v="IW2007327"/>
    <d v="2026-05-31T00:00:00"/>
    <n v="20050281"/>
    <s v="30705"/>
    <s v="Waste Disposal"/>
    <s v="AMD53"/>
    <s v="St Helens  Hub - Maintenance Delivery"/>
    <s v="NA"/>
    <s v="Not Asset Management"/>
    <s v=""/>
    <s v=""/>
    <n v="290.25"/>
    <s v="GE"/>
  </r>
  <r>
    <m/>
    <s v="259109"/>
    <s v=" Panda (B&amp;M)"/>
    <n v="202603"/>
    <x v="2"/>
    <x v="414"/>
    <s v="IW2007327"/>
    <d v="2026-05-31T00:00:00"/>
    <n v="20050281"/>
    <s v="80305"/>
    <s v="Creditor VAT Transactions"/>
    <s v="AMD53"/>
    <s v="St Helens  Hub - Maintenance Delivery"/>
    <s v=""/>
    <s v=""/>
    <s v=""/>
    <s v=""/>
    <n v="58.05"/>
    <s v="GE"/>
  </r>
  <r>
    <s v="CAG"/>
    <s v="259180"/>
    <s v="FLUID POWER SERVICES LTD"/>
    <n v="202603"/>
    <x v="2"/>
    <x v="415"/>
    <s v="30210"/>
    <d v="2026-05-20T00:00:00"/>
    <n v="0"/>
    <s v="21210"/>
    <s v="Vessels Responsive"/>
    <s v="FF001"/>
    <s v="Snowdrop"/>
    <s v="NA"/>
    <s v="Not Asset Management"/>
    <s v=""/>
    <s v=""/>
    <n v="14.47"/>
    <s v="GE"/>
  </r>
  <r>
    <s v="CAG"/>
    <s v="259180"/>
    <s v="FLUID POWER SERVICES LTD"/>
    <n v="202603"/>
    <x v="2"/>
    <x v="415"/>
    <s v="30210"/>
    <d v="2026-05-20T00:00:00"/>
    <n v="0"/>
    <s v="80305"/>
    <s v="Creditor VAT Transactions"/>
    <s v="FF001"/>
    <s v="Snowdrop"/>
    <s v=""/>
    <s v=""/>
    <s v=""/>
    <s v=""/>
    <n v="2.89"/>
    <s v="GE"/>
  </r>
  <r>
    <s v="CAG"/>
    <s v="259180"/>
    <s v="FLUID POWER SERVICES LTD"/>
    <n v="202603"/>
    <x v="2"/>
    <x v="416"/>
    <s v="30897"/>
    <d v="2026-06-16T00:00:00"/>
    <n v="0"/>
    <s v="20101"/>
    <s v="General Purchases (Transport)"/>
    <s v="PA004"/>
    <s v="Maintenance Delivery"/>
    <s v="AS"/>
    <s v="Asset Management"/>
    <s v=""/>
    <s v=""/>
    <n v="157.33000000000001"/>
    <s v="GE"/>
  </r>
  <r>
    <s v="CAG"/>
    <s v="259180"/>
    <s v="FLUID POWER SERVICES LTD"/>
    <n v="202603"/>
    <x v="2"/>
    <x v="416"/>
    <s v="30897"/>
    <d v="2026-06-16T00:00:00"/>
    <n v="0"/>
    <s v="80305"/>
    <s v="Creditor VAT Transactions"/>
    <s v="PA004"/>
    <s v="Maintenance Delivery"/>
    <s v=""/>
    <s v=""/>
    <s v=""/>
    <s v=""/>
    <n v="31.47"/>
    <s v="GE"/>
  </r>
  <r>
    <s v="CAG"/>
    <s v="260019"/>
    <s v="AIRWAVE SOLUTIONS LTD"/>
    <n v="202603"/>
    <x v="2"/>
    <x v="417"/>
    <s v="0900000326-064"/>
    <d v="2025-12-18T00:00:00"/>
    <n v="0"/>
    <s v="40202"/>
    <s v="Hire of Equipment"/>
    <s v="TP001"/>
    <s v="Tunnel Police"/>
    <s v="NA"/>
    <s v="Not Asset Management"/>
    <s v=""/>
    <s v=""/>
    <n v="6027.36"/>
    <s v="GE"/>
  </r>
  <r>
    <s v="CAG"/>
    <s v="260019"/>
    <s v="AIRWAVE SOLUTIONS LTD"/>
    <n v="202603"/>
    <x v="2"/>
    <x v="417"/>
    <s v="0900000326-064"/>
    <d v="2025-12-18T00:00:00"/>
    <n v="0"/>
    <s v="80305"/>
    <s v="Creditor VAT Transactions"/>
    <s v="TP001"/>
    <s v="Tunnel Police"/>
    <s v=""/>
    <s v=""/>
    <s v=""/>
    <s v=""/>
    <n v="1205.47"/>
    <s v="GE"/>
  </r>
  <r>
    <s v="CAG"/>
    <s v="260229"/>
    <s v="BIKERIGHT"/>
    <n v="202603"/>
    <x v="2"/>
    <x v="418"/>
    <s v="9333"/>
    <d v="2026-06-03T00:00:00"/>
    <n v="20051754"/>
    <s v="42502"/>
    <s v="Grant Funded Expenditure"/>
    <s v="JL001"/>
    <s v="LTP Development"/>
    <s v="ACT03"/>
    <s v="DfT Grant Bikability"/>
    <s v=""/>
    <s v=""/>
    <n v="56110"/>
    <s v="GE"/>
  </r>
  <r>
    <s v="CAG"/>
    <s v="260229"/>
    <s v="BIKERIGHT"/>
    <n v="202603"/>
    <x v="2"/>
    <x v="418"/>
    <s v="9333"/>
    <d v="2026-06-03T00:00:00"/>
    <n v="20051754"/>
    <s v="42502"/>
    <s v="Grant Funded Expenditure"/>
    <s v="JL001"/>
    <s v="LTP Development"/>
    <s v="ACT08"/>
    <s v="MT £20K budget"/>
    <s v=""/>
    <s v=""/>
    <n v="100"/>
    <s v="GE"/>
  </r>
  <r>
    <s v="CAG"/>
    <s v="260229"/>
    <s v="BIKERIGHT"/>
    <n v="202603"/>
    <x v="2"/>
    <x v="418"/>
    <s v="9333"/>
    <d v="2026-06-03T00:00:00"/>
    <n v="20051754"/>
    <s v="80305"/>
    <s v="Creditor VAT Transactions"/>
    <s v="JL001"/>
    <s v="LTP Development"/>
    <s v=""/>
    <s v=""/>
    <s v=""/>
    <s v=""/>
    <n v="11242"/>
    <s v="GE"/>
  </r>
  <r>
    <s v="CAG"/>
    <s v="260229"/>
    <s v="BIKERIGHT"/>
    <n v="202603"/>
    <x v="2"/>
    <x v="419"/>
    <s v="9334"/>
    <d v="2026-06-03T00:00:00"/>
    <n v="20051752"/>
    <s v="42502"/>
    <s v="Grant Funded Expenditure"/>
    <s v="JL001"/>
    <s v="LTP Development"/>
    <s v="ACT10"/>
    <s v="DFT Bikability SEND Apr 24 - Mar 25"/>
    <s v=""/>
    <s v=""/>
    <n v="1376.34"/>
    <s v="GE"/>
  </r>
  <r>
    <s v="CAG"/>
    <s v="260229"/>
    <s v="BIKERIGHT"/>
    <n v="202603"/>
    <x v="2"/>
    <x v="419"/>
    <s v="9334"/>
    <d v="2026-06-03T00:00:00"/>
    <n v="20051752"/>
    <s v="80305"/>
    <s v="Creditor VAT Transactions"/>
    <s v="JL001"/>
    <s v="LTP Development"/>
    <s v=""/>
    <s v=""/>
    <s v=""/>
    <s v=""/>
    <n v="275.27"/>
    <s v="GE"/>
  </r>
  <r>
    <s v="CAG"/>
    <s v="260229"/>
    <s v="BIKERIGHT"/>
    <n v="202603"/>
    <x v="2"/>
    <x v="420"/>
    <s v="9337"/>
    <d v="2026-06-05T00:00:00"/>
    <n v="20051788"/>
    <s v="42502"/>
    <s v="Grant Funded Expenditure"/>
    <s v="JL001"/>
    <s v="LTP Development"/>
    <s v="ACT03"/>
    <s v="DfT Grant Bikability"/>
    <s v=""/>
    <s v=""/>
    <n v="52988"/>
    <s v="GE"/>
  </r>
  <r>
    <s v="CAG"/>
    <s v="260229"/>
    <s v="BIKERIGHT"/>
    <n v="202603"/>
    <x v="2"/>
    <x v="420"/>
    <s v="9337"/>
    <d v="2026-06-05T00:00:00"/>
    <n v="20051788"/>
    <s v="42502"/>
    <s v="Grant Funded Expenditure"/>
    <s v="JL001"/>
    <s v="LTP Development"/>
    <s v="ACT08"/>
    <s v="MT £20K budget"/>
    <s v=""/>
    <s v=""/>
    <n v="2260"/>
    <s v="GE"/>
  </r>
  <r>
    <s v="CAG"/>
    <s v="260229"/>
    <s v="BIKERIGHT"/>
    <n v="202603"/>
    <x v="2"/>
    <x v="420"/>
    <s v="9337"/>
    <d v="2026-06-05T00:00:00"/>
    <n v="20051788"/>
    <s v="80305"/>
    <s v="Creditor VAT Transactions"/>
    <s v="JL001"/>
    <s v="LTP Development"/>
    <s v=""/>
    <s v=""/>
    <s v=""/>
    <s v=""/>
    <n v="11049.6"/>
    <s v="GE"/>
  </r>
  <r>
    <s v="CAG"/>
    <s v="260229"/>
    <s v="BIKERIGHT"/>
    <n v="202603"/>
    <x v="2"/>
    <x v="421"/>
    <s v="9338"/>
    <d v="2026-06-05T00:00:00"/>
    <n v="20051787"/>
    <s v="42502"/>
    <s v="Grant Funded Expenditure"/>
    <s v="JL001"/>
    <s v="LTP Development"/>
    <s v="ACT10"/>
    <s v="DFT Bikability SEND Apr 24 - Mar 25"/>
    <s v=""/>
    <s v=""/>
    <n v="642"/>
    <s v="GE"/>
  </r>
  <r>
    <s v="CAG"/>
    <s v="260229"/>
    <s v="BIKERIGHT"/>
    <n v="202603"/>
    <x v="2"/>
    <x v="421"/>
    <s v="9338"/>
    <d v="2026-06-05T00:00:00"/>
    <n v="20051787"/>
    <s v="80305"/>
    <s v="Creditor VAT Transactions"/>
    <s v="JL001"/>
    <s v="LTP Development"/>
    <s v=""/>
    <s v=""/>
    <s v=""/>
    <s v=""/>
    <n v="128.4"/>
    <s v="GE"/>
  </r>
  <r>
    <s v="CAG"/>
    <s v="260261"/>
    <s v="PENTEL CONTRACTS LTD"/>
    <n v="202603"/>
    <x v="2"/>
    <x v="422"/>
    <s v="SIN022021"/>
    <d v="2026-06-05T00:00:00"/>
    <n v="20049826"/>
    <s v="40201"/>
    <s v="Purchase of Equipment"/>
    <s v="AM001"/>
    <s v="CA Mann Island"/>
    <s v="AS"/>
    <s v="Asset Management"/>
    <s v=""/>
    <s v=""/>
    <n v="10616.7"/>
    <s v="GE"/>
  </r>
  <r>
    <s v="CAG"/>
    <s v="260261"/>
    <s v="PENTEL CONTRACTS LTD"/>
    <n v="202603"/>
    <x v="2"/>
    <x v="422"/>
    <s v="SIN022021"/>
    <d v="2026-06-05T00:00:00"/>
    <n v="20049826"/>
    <s v="80305"/>
    <s v="Creditor VAT Transactions"/>
    <s v="AM001"/>
    <s v="CA Mann Island"/>
    <s v=""/>
    <s v=""/>
    <s v=""/>
    <s v=""/>
    <n v="2123.34"/>
    <s v="GE"/>
  </r>
  <r>
    <s v=""/>
    <s v="261092"/>
    <s v="PRINTROOM (UK) LTD"/>
    <n v="202603"/>
    <x v="2"/>
    <x v="423"/>
    <s v="47008"/>
    <d v="2026-03-24T00:00:00"/>
    <n v="20050142"/>
    <s v="40101"/>
    <s v="Printing and Stationery"/>
    <s v="AL005"/>
    <s v="Bus Franchising"/>
    <s v="NA"/>
    <s v="Not Asset Management"/>
    <s v=""/>
    <s v=""/>
    <n v="46"/>
    <s v="GE"/>
  </r>
  <r>
    <s v=""/>
    <s v="261092"/>
    <s v="PRINTROOM (UK) LTD"/>
    <n v="202603"/>
    <x v="2"/>
    <x v="423"/>
    <s v="47008"/>
    <d v="2026-03-24T00:00:00"/>
    <n v="20050142"/>
    <s v="80305"/>
    <s v="Creditor VAT Transactions"/>
    <s v="AL005"/>
    <s v="Bus Franchising"/>
    <s v=""/>
    <s v=""/>
    <s v=""/>
    <s v=""/>
    <n v="9.1999999999999993"/>
    <s v="GE"/>
  </r>
  <r>
    <s v="CAG"/>
    <s v="261092"/>
    <s v="PRINTROOM (UK) LTD"/>
    <n v="202603"/>
    <x v="2"/>
    <x v="424"/>
    <s v="47794"/>
    <d v="2026-05-21T00:00:00"/>
    <n v="20051320"/>
    <s v="40103"/>
    <s v="External Printing and Copying"/>
    <s v="AF205"/>
    <s v="Mersey Ferries Marketing"/>
    <s v="NA"/>
    <s v="Not Asset Management"/>
    <s v=""/>
    <s v=""/>
    <n v="402"/>
    <s v="GE"/>
  </r>
  <r>
    <s v="CAG"/>
    <s v="261092"/>
    <s v="PRINTROOM (UK) LTD"/>
    <n v="202603"/>
    <x v="2"/>
    <x v="424"/>
    <s v="47794"/>
    <d v="2026-05-21T00:00:00"/>
    <n v="20051320"/>
    <s v="80305"/>
    <s v="Creditor VAT Transactions"/>
    <s v="AF205"/>
    <s v="Mersey Ferries Marketing"/>
    <s v=""/>
    <s v=""/>
    <s v=""/>
    <s v=""/>
    <n v="0"/>
    <s v="GE"/>
  </r>
  <r>
    <s v="CAG"/>
    <s v="261092"/>
    <s v="PRINTROOM (UK) LTD"/>
    <n v="202603"/>
    <x v="2"/>
    <x v="425"/>
    <s v="47861"/>
    <d v="2026-05-29T00:00:00"/>
    <n v="20051562"/>
    <s v="40103"/>
    <s v="External Printing and Copying"/>
    <s v="AF207"/>
    <s v="Corporate Support"/>
    <s v="NA"/>
    <s v="Not Asset Management"/>
    <s v=""/>
    <s v=""/>
    <n v="520"/>
    <s v="GE"/>
  </r>
  <r>
    <s v="CAG"/>
    <s v="261092"/>
    <s v="PRINTROOM (UK) LTD"/>
    <n v="202603"/>
    <x v="2"/>
    <x v="425"/>
    <s v="47861"/>
    <d v="2026-05-29T00:00:00"/>
    <n v="20051562"/>
    <s v="80305"/>
    <s v="Creditor VAT Transactions"/>
    <s v="AF207"/>
    <s v="Corporate Support"/>
    <s v=""/>
    <s v=""/>
    <s v=""/>
    <s v=""/>
    <n v="104"/>
    <s v="GE"/>
  </r>
  <r>
    <s v="CAG"/>
    <s v="261092"/>
    <s v="PRINTROOM (UK) LTD"/>
    <n v="202603"/>
    <x v="2"/>
    <x v="426"/>
    <s v="48017"/>
    <d v="2026-06-05T00:00:00"/>
    <n v="20052109"/>
    <s v="41104"/>
    <s v="Marketing"/>
    <s v="AC010"/>
    <s v="Policy Co-ordination"/>
    <s v="MP099"/>
    <s v="Not Applicable"/>
    <s v=""/>
    <s v=""/>
    <n v="65"/>
    <s v="GE"/>
  </r>
  <r>
    <s v="CAG"/>
    <s v="261092"/>
    <s v="PRINTROOM (UK) LTD"/>
    <n v="202603"/>
    <x v="2"/>
    <x v="426"/>
    <s v="48017"/>
    <d v="2026-06-05T00:00:00"/>
    <n v="20052109"/>
    <s v="80305"/>
    <s v="Creditor VAT Transactions"/>
    <s v="AC010"/>
    <s v="Policy Co-ordination"/>
    <s v=""/>
    <s v=""/>
    <s v=""/>
    <s v=""/>
    <n v="13"/>
    <s v="GE"/>
  </r>
  <r>
    <s v="CAG"/>
    <s v="261092"/>
    <s v="PRINTROOM (UK) LTD"/>
    <n v="202603"/>
    <x v="2"/>
    <x v="427"/>
    <s v="48018"/>
    <d v="2026-06-05T00:00:00"/>
    <n v="20051691"/>
    <s v="41201"/>
    <s v="Entertainment &amp; Events Costs"/>
    <s v="AB100"/>
    <s v="Mayoral Priorities"/>
    <s v="NA"/>
    <s v="Not Asset Management"/>
    <s v=""/>
    <s v=""/>
    <n v="65"/>
    <s v="GE"/>
  </r>
  <r>
    <s v="CAG"/>
    <s v="261092"/>
    <s v="PRINTROOM (UK) LTD"/>
    <n v="202603"/>
    <x v="2"/>
    <x v="427"/>
    <s v="48018"/>
    <d v="2026-06-05T00:00:00"/>
    <n v="20051691"/>
    <s v="80305"/>
    <s v="Creditor VAT Transactions"/>
    <s v="AB100"/>
    <s v="Mayoral Priorities"/>
    <s v=""/>
    <s v=""/>
    <s v=""/>
    <s v=""/>
    <n v="13"/>
    <s v="GE"/>
  </r>
  <r>
    <s v="CAG"/>
    <s v="261092"/>
    <s v="PRINTROOM (UK) LTD"/>
    <n v="202603"/>
    <x v="2"/>
    <x v="428"/>
    <s v="48025"/>
    <d v="2026-06-08T00:00:00"/>
    <n v="20051734"/>
    <s v="41201"/>
    <s v="Entertainment &amp; Events Costs"/>
    <s v="MA003"/>
    <s v="Corporate Learning"/>
    <s v="NA"/>
    <s v="Not Asset Management"/>
    <s v=""/>
    <s v=""/>
    <n v="30"/>
    <s v="GE"/>
  </r>
  <r>
    <s v="CAG"/>
    <s v="261092"/>
    <s v="PRINTROOM (UK) LTD"/>
    <n v="202603"/>
    <x v="2"/>
    <x v="428"/>
    <s v="48025"/>
    <d v="2026-06-08T00:00:00"/>
    <n v="20051734"/>
    <s v="80305"/>
    <s v="Creditor VAT Transactions"/>
    <s v="MA003"/>
    <s v="Corporate Learning"/>
    <s v=""/>
    <s v=""/>
    <s v=""/>
    <s v=""/>
    <n v="6"/>
    <s v="GE"/>
  </r>
  <r>
    <s v="CAG"/>
    <s v="261092"/>
    <s v="PRINTROOM (UK) LTD"/>
    <n v="202603"/>
    <x v="2"/>
    <x v="429"/>
    <s v="48059"/>
    <d v="2026-06-11T00:00:00"/>
    <n v="20051932"/>
    <s v="41201"/>
    <s v="Entertainment &amp; Events Costs"/>
    <s v="AB100"/>
    <s v="Mayoral Priorities"/>
    <s v="NA"/>
    <s v="Not Asset Management"/>
    <s v=""/>
    <s v=""/>
    <n v="74"/>
    <s v="GE"/>
  </r>
  <r>
    <s v="CAG"/>
    <s v="261092"/>
    <s v="PRINTROOM (UK) LTD"/>
    <n v="202603"/>
    <x v="2"/>
    <x v="429"/>
    <s v="48059"/>
    <d v="2026-06-11T00:00:00"/>
    <n v="20051932"/>
    <s v="80305"/>
    <s v="Creditor VAT Transactions"/>
    <s v="AB100"/>
    <s v="Mayoral Priorities"/>
    <s v=""/>
    <s v=""/>
    <s v=""/>
    <s v=""/>
    <n v="14.8"/>
    <s v="GE"/>
  </r>
  <r>
    <m/>
    <s v="261092"/>
    <s v="PRINTROOM (UK) LTD"/>
    <n v="202603"/>
    <x v="2"/>
    <x v="430"/>
    <s v="48094"/>
    <d v="2026-06-12T00:00:00"/>
    <n v="20051723"/>
    <s v="41202"/>
    <s v="Conference Costs"/>
    <s v="AC736"/>
    <s v="Investment Zone"/>
    <s v="NA"/>
    <s v="Not Asset Management"/>
    <s v=""/>
    <s v=""/>
    <n v="75"/>
    <s v="GE"/>
  </r>
  <r>
    <m/>
    <s v="261092"/>
    <s v="PRINTROOM (UK) LTD"/>
    <n v="202603"/>
    <x v="2"/>
    <x v="430"/>
    <s v="48094"/>
    <d v="2026-06-12T00:00:00"/>
    <n v="20051723"/>
    <s v="80305"/>
    <s v="Creditor VAT Transactions"/>
    <s v="AC736"/>
    <s v="Investment Zone"/>
    <s v=""/>
    <s v=""/>
    <s v=""/>
    <s v=""/>
    <n v="15"/>
    <s v="GE"/>
  </r>
  <r>
    <s v="CAG"/>
    <s v="261092"/>
    <s v="PRINTROOM (UK) LTD"/>
    <n v="202603"/>
    <x v="2"/>
    <x v="431"/>
    <s v="48146"/>
    <d v="2026-06-17T00:00:00"/>
    <n v="20052046"/>
    <s v="41201"/>
    <s v="Entertainment &amp; Events Costs"/>
    <s v="AC032"/>
    <s v="Culture"/>
    <s v="NA"/>
    <s v="Not Asset Management"/>
    <s v=""/>
    <s v=""/>
    <n v="60"/>
    <s v="GE"/>
  </r>
  <r>
    <s v="CAG"/>
    <s v="261092"/>
    <s v="PRINTROOM (UK) LTD"/>
    <n v="202603"/>
    <x v="2"/>
    <x v="431"/>
    <s v="48146"/>
    <d v="2026-06-17T00:00:00"/>
    <n v="20052046"/>
    <s v="80305"/>
    <s v="Creditor VAT Transactions"/>
    <s v="AC032"/>
    <s v="Culture"/>
    <s v=""/>
    <s v=""/>
    <s v=""/>
    <s v=""/>
    <n v="12"/>
    <s v="GE"/>
  </r>
  <r>
    <s v="CAG"/>
    <s v="261092"/>
    <s v="PRINTROOM (UK) LTD"/>
    <n v="202603"/>
    <x v="2"/>
    <x v="432"/>
    <s v="48147"/>
    <d v="2026-06-17T00:00:00"/>
    <n v="20051979"/>
    <s v="41201"/>
    <s v="Entertainment &amp; Events Costs"/>
    <s v="AC032"/>
    <s v="Culture"/>
    <s v="NA"/>
    <s v="Not Asset Management"/>
    <s v=""/>
    <s v=""/>
    <n v="86"/>
    <s v="GE"/>
  </r>
  <r>
    <s v="CAG"/>
    <s v="261092"/>
    <s v="PRINTROOM (UK) LTD"/>
    <n v="202603"/>
    <x v="2"/>
    <x v="432"/>
    <s v="48147"/>
    <d v="2026-06-17T00:00:00"/>
    <n v="20051979"/>
    <s v="80305"/>
    <s v="Creditor VAT Transactions"/>
    <s v="AC032"/>
    <s v="Culture"/>
    <s v=""/>
    <s v=""/>
    <s v=""/>
    <s v=""/>
    <n v="17.2"/>
    <s v="GE"/>
  </r>
  <r>
    <s v="CAG"/>
    <s v="261092"/>
    <s v="PRINTROOM (UK) LTD"/>
    <n v="202603"/>
    <x v="2"/>
    <x v="433"/>
    <s v="48177"/>
    <d v="2026-06-18T00:00:00"/>
    <n v="20052019"/>
    <s v="41201"/>
    <s v="Entertainment &amp; Events Costs"/>
    <s v="AC032"/>
    <s v="Culture"/>
    <s v="NA"/>
    <s v="Not Asset Management"/>
    <s v=""/>
    <s v=""/>
    <n v="865"/>
    <s v="GE"/>
  </r>
  <r>
    <s v="CAG"/>
    <s v="261092"/>
    <s v="PRINTROOM (UK) LTD"/>
    <n v="202603"/>
    <x v="2"/>
    <x v="433"/>
    <s v="48177"/>
    <d v="2026-06-18T00:00:00"/>
    <n v="20052019"/>
    <s v="80305"/>
    <s v="Creditor VAT Transactions"/>
    <s v="AC032"/>
    <s v="Culture"/>
    <s v=""/>
    <s v=""/>
    <s v=""/>
    <s v=""/>
    <n v="0"/>
    <s v="GE"/>
  </r>
  <r>
    <s v="CAG"/>
    <s v="261605"/>
    <s v="TRAPEZE GROUP (UK) LTD"/>
    <n v="202603"/>
    <x v="2"/>
    <x v="434"/>
    <s v="INV0093631"/>
    <d v="2026-05-28T00:00:00"/>
    <n v="20051389"/>
    <s v="40704"/>
    <s v="Software Maint. &amp; Subscriptions"/>
    <s v="NS001"/>
    <s v="IT Service Delivery"/>
    <s v="CS052"/>
    <s v="Demand Responsive Transport"/>
    <s v=""/>
    <s v=""/>
    <n v="20035"/>
    <s v="GE"/>
  </r>
  <r>
    <s v="CAG"/>
    <s v="261605"/>
    <s v="TRAPEZE GROUP (UK) LTD"/>
    <n v="202603"/>
    <x v="2"/>
    <x v="434"/>
    <s v="INV0093631"/>
    <d v="2026-05-28T00:00:00"/>
    <n v="20051389"/>
    <s v="80305"/>
    <s v="Creditor VAT Transactions"/>
    <s v="NS001"/>
    <s v="IT Service Delivery"/>
    <s v=""/>
    <s v=""/>
    <s v=""/>
    <s v=""/>
    <n v="4007"/>
    <s v="GE"/>
  </r>
  <r>
    <s v="CAG"/>
    <s v="261809"/>
    <s v="FIRST TRANSPENNINE EXPRESS LTD"/>
    <n v="202603"/>
    <x v="7"/>
    <x v="435"/>
    <s v="TPE Prepaid &amp; Concessionary Payments 25.26"/>
    <d v="2026-06-26T00:00:00"/>
    <n v="0"/>
    <s v="50306"/>
    <s v="Concessionary Other"/>
    <s v="CR001"/>
    <s v="Concessionary Travel Rail"/>
    <s v="OP053"/>
    <s v="First Transpennine"/>
    <s v="PEPYR"/>
    <s v="Payments made for previous year relative to more than one period"/>
    <n v="12620"/>
    <s v="GE"/>
  </r>
  <r>
    <s v="CAG"/>
    <s v="261809"/>
    <s v="FIRST TRANSPENNINE EXPRESS LTD"/>
    <n v="202603"/>
    <x v="7"/>
    <x v="435"/>
    <s v="TPE Prepaid &amp; Concessionary Payments 25.26"/>
    <d v="2026-06-26T00:00:00"/>
    <n v="0"/>
    <s v="50409"/>
    <s v="Trio Adult"/>
    <s v="CP102"/>
    <s v="Trio"/>
    <s v="OP053"/>
    <s v="First Transpennine"/>
    <s v="PEPYR"/>
    <s v="Payments made for previous year relative to more than one period"/>
    <n v="1742.9"/>
    <s v="GE"/>
  </r>
  <r>
    <s v="CAG"/>
    <s v="261809"/>
    <s v="FIRST TRANSPENNINE EXPRESS LTD"/>
    <n v="202603"/>
    <x v="7"/>
    <x v="435"/>
    <s v="TPE Prepaid &amp; Concessionary Payments 25.26"/>
    <d v="2026-06-26T00:00:00"/>
    <n v="0"/>
    <s v="50410"/>
    <s v="Trio Young Person"/>
    <s v="CP102"/>
    <s v="Trio"/>
    <s v="OP053"/>
    <s v="First Transpennine"/>
    <s v="PEPYR"/>
    <s v="Payments made for previous year relative to more than one period"/>
    <n v="284.56"/>
    <s v="GE"/>
  </r>
  <r>
    <s v="CAG"/>
    <s v="261809"/>
    <s v="FIRST TRANSPENNINE EXPRESS LTD"/>
    <n v="202603"/>
    <x v="7"/>
    <x v="435"/>
    <s v="TPE Prepaid &amp; Concessionary Payments 25.26"/>
    <d v="2026-06-26T00:00:00"/>
    <n v="0"/>
    <s v="50422"/>
    <s v="Saveaway Adult"/>
    <s v="CP103"/>
    <s v="Saveaway"/>
    <s v="OP053"/>
    <s v="First Transpennine"/>
    <s v="PEPYR"/>
    <s v="Payments made for previous year relative to more than one period"/>
    <n v="2205.04"/>
    <s v="GE"/>
  </r>
  <r>
    <s v="CAG"/>
    <s v="261809"/>
    <s v="FIRST TRANSPENNINE EXPRESS LTD"/>
    <n v="202603"/>
    <x v="7"/>
    <x v="435"/>
    <s v="TPE Prepaid &amp; Concessionary Payments 25.26"/>
    <d v="2026-06-26T00:00:00"/>
    <n v="0"/>
    <s v="50423"/>
    <s v="Saveaway Young Person"/>
    <s v="CP103"/>
    <s v="Saveaway"/>
    <s v="OP053"/>
    <s v="First Transpennine"/>
    <s v="PEPYR"/>
    <s v="Payments made for previous year relative to more than one period"/>
    <n v="268.86"/>
    <s v="GE"/>
  </r>
  <r>
    <s v="CAG"/>
    <s v="261809"/>
    <s v="FIRST TRANSPENNINE EXPRESS LTD"/>
    <n v="202603"/>
    <x v="7"/>
    <x v="435"/>
    <s v="TPE Prepaid &amp; Concessionary Payments 25.26"/>
    <d v="2026-06-26T00:00:00"/>
    <n v="0"/>
    <s v="50428"/>
    <s v="Trio Annual"/>
    <s v="CP102"/>
    <s v="Trio"/>
    <s v="OP053"/>
    <s v="First Transpennine"/>
    <s v="PEPYR"/>
    <s v="Payments made for previous year relative to more than one period"/>
    <n v="462.63"/>
    <s v="GE"/>
  </r>
  <r>
    <s v="CAG"/>
    <s v="261809"/>
    <s v="FIRST TRANSPENNINE EXPRESS LTD"/>
    <n v="202603"/>
    <x v="7"/>
    <x v="435"/>
    <s v="TPE Prepaid &amp; Concessionary Payments 25.26"/>
    <d v="2026-06-26T00:00:00"/>
    <n v="0"/>
    <s v="80305"/>
    <s v="Creditor VAT Transactions"/>
    <s v="CP102"/>
    <s v="Trio"/>
    <s v=""/>
    <s v=""/>
    <s v=""/>
    <s v=""/>
    <n v="0"/>
    <s v="GE"/>
  </r>
  <r>
    <s v="CAG"/>
    <s v="261809"/>
    <s v="FIRST TRANSPENNINE EXPRESS LTD"/>
    <n v="202603"/>
    <x v="7"/>
    <x v="435"/>
    <s v="TPE Prepaid &amp; Concessionary Payments 25.26"/>
    <d v="2026-06-26T00:00:00"/>
    <n v="0"/>
    <s v="80305"/>
    <s v="Creditor VAT Transactions"/>
    <s v="CP103"/>
    <s v="Saveaway"/>
    <s v=""/>
    <s v=""/>
    <s v=""/>
    <s v=""/>
    <n v="0"/>
    <s v="GE"/>
  </r>
  <r>
    <s v="CAG"/>
    <s v="261809"/>
    <s v="FIRST TRANSPENNINE EXPRESS LTD"/>
    <n v="202603"/>
    <x v="7"/>
    <x v="435"/>
    <s v="TPE Prepaid &amp; Concessionary Payments 25.26"/>
    <d v="2026-06-26T00:00:00"/>
    <n v="0"/>
    <s v="80305"/>
    <s v="Creditor VAT Transactions"/>
    <s v="CR001"/>
    <s v="Concessionary Travel Rail"/>
    <s v=""/>
    <s v=""/>
    <s v=""/>
    <s v=""/>
    <n v="0"/>
    <s v="GE"/>
  </r>
  <r>
    <s v="MTBAL01"/>
    <s v="261814"/>
    <s v="PYRAMID POSTERS LTD"/>
    <n v="202603"/>
    <x v="2"/>
    <x v="436"/>
    <s v="1042895"/>
    <d v="2026-05-11T00:00:00"/>
    <n v="20050429"/>
    <s v="41702"/>
    <s v="Items for Resale"/>
    <s v="XB101"/>
    <s v="TBS Retail Stock"/>
    <s v="RET19"/>
    <s v="Albert Dock"/>
    <s v=""/>
    <s v=""/>
    <n v="197.4"/>
    <s v="GE"/>
  </r>
  <r>
    <s v="MTBAL01"/>
    <s v="261814"/>
    <s v="PYRAMID POSTERS LTD"/>
    <n v="202603"/>
    <x v="2"/>
    <x v="436"/>
    <s v="1042895"/>
    <d v="2026-05-11T00:00:00"/>
    <n v="20050429"/>
    <s v="80305"/>
    <s v="Creditor VAT Transactions"/>
    <s v="XB101"/>
    <s v="TBS Retail Stock"/>
    <s v=""/>
    <s v=""/>
    <s v=""/>
    <s v=""/>
    <n v="39.479999999999997"/>
    <s v="GE"/>
  </r>
  <r>
    <s v="CAG"/>
    <s v="262568"/>
    <s v="VERIFONE SERVICES (DIRECT DEBIT)"/>
    <n v="202603"/>
    <x v="2"/>
    <x v="437"/>
    <s v="6408631"/>
    <d v="2026-06-15T00:00:00"/>
    <n v="0"/>
    <s v="40201"/>
    <s v="Purchase of Equipment"/>
    <s v="HB001"/>
    <s v="Bus Station Liverpool One"/>
    <s v="NA"/>
    <s v="Not Asset Management"/>
    <s v=""/>
    <s v=""/>
    <n v="183.3"/>
    <s v="GE"/>
  </r>
  <r>
    <s v="CAG"/>
    <s v="262568"/>
    <s v="VERIFONE SERVICES (DIRECT DEBIT)"/>
    <n v="202603"/>
    <x v="2"/>
    <x v="437"/>
    <s v="6408631"/>
    <d v="2026-06-15T00:00:00"/>
    <n v="0"/>
    <s v="80305"/>
    <s v="Creditor VAT Transactions"/>
    <s v="HB001"/>
    <s v="Bus Station Liverpool One"/>
    <s v=""/>
    <s v=""/>
    <s v=""/>
    <s v=""/>
    <n v="36.659999999999997"/>
    <s v="GE"/>
  </r>
  <r>
    <m/>
    <s v="262805"/>
    <s v="GRIFFITHS &amp; ARMOUR"/>
    <n v="202603"/>
    <x v="2"/>
    <x v="438"/>
    <s v="556606551"/>
    <d v="2026-06-19T00:00:00"/>
    <n v="20052095"/>
    <s v="20402"/>
    <s v="Vessels Insurance"/>
    <s v="FF004"/>
    <s v="Royal Daffodil"/>
    <s v="NA"/>
    <s v="Not Asset Management"/>
    <s v=""/>
    <s v=""/>
    <n v="19797.34"/>
    <s v="GE"/>
  </r>
  <r>
    <m/>
    <s v="262805"/>
    <s v="GRIFFITHS &amp; ARMOUR"/>
    <n v="202603"/>
    <x v="2"/>
    <x v="438"/>
    <s v="556606551"/>
    <d v="2026-06-19T00:00:00"/>
    <n v="20052095"/>
    <s v="80305"/>
    <s v="Creditor VAT Transactions"/>
    <s v="FF004"/>
    <s v="Royal Daffodil"/>
    <s v=""/>
    <s v=""/>
    <s v=""/>
    <s v=""/>
    <n v="0"/>
    <s v="GE"/>
  </r>
  <r>
    <s v="CAG"/>
    <s v="262805"/>
    <s v="GRIFFITHS &amp; ARMOUR"/>
    <n v="202603"/>
    <x v="2"/>
    <x v="439"/>
    <s v="CN556600658"/>
    <d v="2026-05-27T00:00:00"/>
    <n v="0"/>
    <s v="30704"/>
    <s v="Premises Insurance"/>
    <s v="FA001"/>
    <s v="Ferries Administration"/>
    <s v="NA"/>
    <s v="Not Asset Management"/>
    <s v=""/>
    <s v=""/>
    <n v="-5004.22"/>
    <s v="GE"/>
  </r>
  <r>
    <s v="CAG"/>
    <s v="262805"/>
    <s v="GRIFFITHS &amp; ARMOUR"/>
    <n v="202603"/>
    <x v="2"/>
    <x v="439"/>
    <s v="CN556600658"/>
    <d v="2026-05-27T00:00:00"/>
    <n v="0"/>
    <s v="30704"/>
    <s v="Premises Insurance"/>
    <s v="SA002"/>
    <s v="Centralised Insurance"/>
    <s v="NA"/>
    <s v="Not Asset Management"/>
    <s v=""/>
    <s v=""/>
    <n v="-6790.39"/>
    <s v="GE"/>
  </r>
  <r>
    <s v="CAG"/>
    <s v="262805"/>
    <s v="GRIFFITHS &amp; ARMOUR"/>
    <n v="202603"/>
    <x v="2"/>
    <x v="439"/>
    <s v="CN556600658"/>
    <d v="2026-05-27T00:00:00"/>
    <n v="0"/>
    <s v="30704"/>
    <s v="Premises Insurance"/>
    <s v="TA001"/>
    <s v="General Tunnels"/>
    <s v="NA"/>
    <s v="Not Asset Management"/>
    <s v=""/>
    <s v=""/>
    <n v="-1007.24"/>
    <s v="GE"/>
  </r>
  <r>
    <s v="CAG"/>
    <s v="262805"/>
    <s v="GRIFFITHS &amp; ARMOUR"/>
    <n v="202603"/>
    <x v="2"/>
    <x v="439"/>
    <s v="CN556600658"/>
    <d v="2026-05-27T00:00:00"/>
    <n v="0"/>
    <s v="80305"/>
    <s v="Creditor VAT Transactions"/>
    <s v="FA001"/>
    <s v="Ferries Administration"/>
    <s v=""/>
    <s v=""/>
    <s v=""/>
    <s v=""/>
    <n v="0"/>
    <s v="GE"/>
  </r>
  <r>
    <s v="CAG"/>
    <s v="262805"/>
    <s v="GRIFFITHS &amp; ARMOUR"/>
    <n v="202603"/>
    <x v="2"/>
    <x v="439"/>
    <s v="CN556600658"/>
    <d v="2026-05-27T00:00:00"/>
    <n v="0"/>
    <s v="80305"/>
    <s v="Creditor VAT Transactions"/>
    <s v="SA002"/>
    <s v="Centralised Insurance"/>
    <s v=""/>
    <s v=""/>
    <s v=""/>
    <s v=""/>
    <n v="0"/>
    <s v="GE"/>
  </r>
  <r>
    <s v="CAG"/>
    <s v="262805"/>
    <s v="GRIFFITHS &amp; ARMOUR"/>
    <n v="202603"/>
    <x v="2"/>
    <x v="439"/>
    <s v="CN556600658"/>
    <d v="2026-05-27T00:00:00"/>
    <n v="0"/>
    <s v="80305"/>
    <s v="Creditor VAT Transactions"/>
    <s v="TA001"/>
    <s v="General Tunnels"/>
    <s v=""/>
    <s v=""/>
    <s v=""/>
    <s v=""/>
    <n v="0"/>
    <s v="GE"/>
  </r>
  <r>
    <s v="MTCAP01"/>
    <s v="262816"/>
    <s v="SURVEY OPERATIONS LTD"/>
    <n v="202603"/>
    <x v="2"/>
    <x v="440"/>
    <s v="38863"/>
    <d v="2026-05-20T00:00:00"/>
    <n v="20051673"/>
    <s v="80305"/>
    <s v="Creditor VAT Transactions"/>
    <s v="WR121"/>
    <s v="Headbolt Lane Gateway"/>
    <s v=""/>
    <s v=""/>
    <s v=""/>
    <s v=""/>
    <n v="140"/>
    <s v="GE"/>
  </r>
  <r>
    <s v="MTCAP01"/>
    <s v="262816"/>
    <s v="SURVEY OPERATIONS LTD"/>
    <n v="202603"/>
    <x v="2"/>
    <x v="440"/>
    <s v="38863"/>
    <d v="2026-05-20T00:00:00"/>
    <n v="20051673"/>
    <s v="C0302"/>
    <s v="Sub Contractor 2"/>
    <s v="WR121"/>
    <s v="Headbolt Lane Gateway"/>
    <s v="NA"/>
    <s v="Not Asset Management"/>
    <s v=""/>
    <s v=""/>
    <n v="700"/>
    <s v="GE"/>
  </r>
  <r>
    <s v="CAG"/>
    <s v="262846"/>
    <s v="GALTEC SOLUTIONS LTD"/>
    <n v="202603"/>
    <x v="2"/>
    <x v="441"/>
    <s v="PSI142499"/>
    <d v="2026-06-15T00:00:00"/>
    <n v="20051803"/>
    <s v="40701"/>
    <s v="Purchase of Hardware"/>
    <s v="AE003"/>
    <s v="Programme Delivery"/>
    <s v="CS099"/>
    <s v="N/A"/>
    <s v=""/>
    <s v=""/>
    <n v="60"/>
    <s v="GE"/>
  </r>
  <r>
    <s v="CAG"/>
    <s v="262846"/>
    <s v="GALTEC SOLUTIONS LTD"/>
    <n v="202603"/>
    <x v="2"/>
    <x v="441"/>
    <s v="PSI142499"/>
    <d v="2026-06-15T00:00:00"/>
    <n v="20051803"/>
    <s v="80305"/>
    <s v="Creditor VAT Transactions"/>
    <s v="AE003"/>
    <s v="Programme Delivery"/>
    <s v=""/>
    <s v=""/>
    <s v=""/>
    <s v=""/>
    <n v="12"/>
    <s v="GE"/>
  </r>
  <r>
    <s v="CAG"/>
    <s v="262846"/>
    <s v="GALTEC SOLUTIONS LTD"/>
    <n v="202603"/>
    <x v="4"/>
    <x v="442"/>
    <s v="PSI40486 CN"/>
    <d v="2026-06-24T00:00:00"/>
    <n v="0"/>
    <s v="40201"/>
    <s v="Purchase of Equipment"/>
    <s v="TT001"/>
    <s v="Tunnel Tolls"/>
    <s v="NA"/>
    <s v="Not Asset Management"/>
    <s v=""/>
    <s v=""/>
    <n v="-49.68"/>
    <s v="GE"/>
  </r>
  <r>
    <s v="CAG"/>
    <s v="262846"/>
    <s v="GALTEC SOLUTIONS LTD"/>
    <n v="202603"/>
    <x v="4"/>
    <x v="442"/>
    <s v="PSI40486 CN"/>
    <d v="2026-06-24T00:00:00"/>
    <n v="0"/>
    <s v="80305"/>
    <s v="Creditor VAT Transactions"/>
    <s v="TT001"/>
    <s v="Tunnel Tolls"/>
    <s v=""/>
    <s v=""/>
    <s v=""/>
    <s v=""/>
    <n v="-9.94"/>
    <s v="GE"/>
  </r>
  <r>
    <s v="CAG"/>
    <s v="263307"/>
    <s v="COUNTY CONTRACT CLEANING SERVICES LTD"/>
    <n v="202603"/>
    <x v="2"/>
    <x v="443"/>
    <s v="42732"/>
    <d v="2026-05-20T00:00:00"/>
    <n v="20050766"/>
    <s v="30701"/>
    <s v="Cleaning"/>
    <s v="AM001"/>
    <s v="CA Mann Island"/>
    <s v="AS"/>
    <s v="Asset Management"/>
    <s v=""/>
    <s v=""/>
    <n v="460"/>
    <s v="GE"/>
  </r>
  <r>
    <s v="CAG"/>
    <s v="263307"/>
    <s v="COUNTY CONTRACT CLEANING SERVICES LTD"/>
    <n v="202603"/>
    <x v="2"/>
    <x v="443"/>
    <s v="42732"/>
    <d v="2026-05-20T00:00:00"/>
    <n v="20050766"/>
    <s v="80305"/>
    <s v="Creditor VAT Transactions"/>
    <s v="AM001"/>
    <s v="CA Mann Island"/>
    <s v=""/>
    <s v=""/>
    <s v=""/>
    <s v=""/>
    <n v="92"/>
    <s v="GE"/>
  </r>
  <r>
    <s v="CAG"/>
    <s v="263343"/>
    <s v="STONE MARINE SERVICES LTD"/>
    <n v="202603"/>
    <x v="2"/>
    <x v="444"/>
    <s v="SI3097"/>
    <d v="2026-05-31T00:00:00"/>
    <n v="20051470"/>
    <s v="21202"/>
    <s v="Vessels Responsive-DO NOT USE replaced by 21210"/>
    <s v="FF001"/>
    <s v="Snowdrop"/>
    <s v="NA"/>
    <s v="Not Asset Management"/>
    <s v=""/>
    <s v=""/>
    <n v="6278.74"/>
    <s v="GE"/>
  </r>
  <r>
    <s v="CAG"/>
    <s v="263343"/>
    <s v="STONE MARINE SERVICES LTD"/>
    <n v="202603"/>
    <x v="2"/>
    <x v="444"/>
    <s v="SI3097"/>
    <d v="2026-05-31T00:00:00"/>
    <n v="20051470"/>
    <s v="80305"/>
    <s v="Creditor VAT Transactions"/>
    <s v="FF001"/>
    <s v="Snowdrop"/>
    <s v=""/>
    <s v=""/>
    <s v=""/>
    <s v=""/>
    <n v="0"/>
    <s v="GE"/>
  </r>
  <r>
    <m/>
    <s v="263382"/>
    <s v="OUT TO LUNCH"/>
    <n v="202603"/>
    <x v="2"/>
    <x v="445"/>
    <s v="152851"/>
    <d v="2026-05-13T00:00:00"/>
    <n v="20051863"/>
    <s v="41601"/>
    <s v="Food &amp; Catering Provisions"/>
    <s v="AD020"/>
    <s v="Careers Hub - Equalex"/>
    <s v=""/>
    <s v=""/>
    <s v=""/>
    <s v=""/>
    <n v="133"/>
    <s v="GE"/>
  </r>
  <r>
    <m/>
    <s v="263382"/>
    <s v="OUT TO LUNCH"/>
    <n v="202603"/>
    <x v="2"/>
    <x v="445"/>
    <s v="152851"/>
    <d v="2026-05-13T00:00:00"/>
    <n v="20051863"/>
    <s v="80305"/>
    <s v="Creditor VAT Transactions"/>
    <s v="AD020"/>
    <s v="Careers Hub - Equalex"/>
    <s v=""/>
    <s v=""/>
    <s v=""/>
    <s v=""/>
    <n v="25.6"/>
    <s v="GE"/>
  </r>
  <r>
    <m/>
    <s v="263382"/>
    <s v="OUT TO LUNCH"/>
    <n v="202603"/>
    <x v="2"/>
    <x v="446"/>
    <s v="152883"/>
    <d v="2026-05-21T00:00:00"/>
    <n v="20051503"/>
    <s v="41601"/>
    <s v="Food &amp; Catering Provisions"/>
    <s v="AD021"/>
    <s v="Careers Hub - Hub Delivery Fund Expenditure"/>
    <s v=""/>
    <s v=""/>
    <s v=""/>
    <s v=""/>
    <n v="74.63"/>
    <s v="GE"/>
  </r>
  <r>
    <m/>
    <s v="263382"/>
    <s v="OUT TO LUNCH"/>
    <n v="202603"/>
    <x v="2"/>
    <x v="446"/>
    <s v="152883"/>
    <d v="2026-05-21T00:00:00"/>
    <n v="20051503"/>
    <s v="80305"/>
    <s v="Creditor VAT Transactions"/>
    <s v="AD021"/>
    <s v="Careers Hub - Hub Delivery Fund Expenditure"/>
    <s v=""/>
    <s v=""/>
    <s v=""/>
    <s v=""/>
    <n v="2.38"/>
    <s v="GE"/>
  </r>
  <r>
    <m/>
    <s v="263382"/>
    <s v="OUT TO LUNCH"/>
    <n v="202603"/>
    <x v="2"/>
    <x v="447"/>
    <s v="153008"/>
    <d v="2026-06-18T00:00:00"/>
    <n v="20052044"/>
    <s v="41601"/>
    <s v="Food &amp; Catering Provisions"/>
    <s v="AD021"/>
    <s v="Careers Hub - Hub Delivery Fund Expenditure"/>
    <s v=""/>
    <s v=""/>
    <s v=""/>
    <s v=""/>
    <n v="65.06"/>
    <s v="GE"/>
  </r>
  <r>
    <m/>
    <s v="263382"/>
    <s v="OUT TO LUNCH"/>
    <n v="202603"/>
    <x v="2"/>
    <x v="447"/>
    <s v="153008"/>
    <d v="2026-06-18T00:00:00"/>
    <n v="20052044"/>
    <s v="80305"/>
    <s v="Creditor VAT Transactions"/>
    <s v="AD021"/>
    <s v="Careers Hub - Hub Delivery Fund Expenditure"/>
    <s v=""/>
    <s v=""/>
    <s v=""/>
    <s v=""/>
    <n v="2.11"/>
    <s v="GE"/>
  </r>
  <r>
    <m/>
    <s v="263434"/>
    <s v="THE UNIVERSITY OF LIVERPOOL"/>
    <n v="202603"/>
    <x v="2"/>
    <x v="448"/>
    <s v="2526Q4IZN1005UoLMAIDInovationHub"/>
    <d v="2026-05-27T00:00:00"/>
    <n v="0"/>
    <s v="70821"/>
    <s v="CA Revenue Expenditure (External)"/>
    <s v="AG026"/>
    <s v="Investment Zones - Revenue"/>
    <s v="IZN1005"/>
    <s v="MAID Microbiome &amp; Infectious Disease Hub"/>
    <s v="DBBUSINESS"/>
    <s v="Business Ecosystem Delivery Board"/>
    <n v="92368.29"/>
    <s v="GE"/>
  </r>
  <r>
    <m/>
    <s v="263434"/>
    <s v="THE UNIVERSITY OF LIVERPOOL"/>
    <n v="202603"/>
    <x v="2"/>
    <x v="448"/>
    <s v="2526Q4IZN1005UoLMAIDInovationHub"/>
    <d v="2026-05-27T00:00:00"/>
    <n v="0"/>
    <s v="80305"/>
    <s v="Creditor VAT Transactions"/>
    <s v="AG026"/>
    <s v="Investment Zones - Revenue"/>
    <s v=""/>
    <s v=""/>
    <s v=""/>
    <s v=""/>
    <n v="0"/>
    <s v="GE"/>
  </r>
  <r>
    <s v="CAG"/>
    <s v="264326"/>
    <s v="THE MANCHESTER SHIP CANAL COMPANY"/>
    <n v="202603"/>
    <x v="2"/>
    <x v="449"/>
    <s v="900140480"/>
    <d v="2025-06-30T00:00:00"/>
    <n v="0"/>
    <s v="21208"/>
    <s v="Pilotage"/>
    <s v="FF002"/>
    <s v="Royal Iris OTM"/>
    <s v="NA"/>
    <s v="Not Asset Management"/>
    <s v=""/>
    <s v=""/>
    <n v="1152"/>
    <s v="GE"/>
  </r>
  <r>
    <s v="CAG"/>
    <s v="264326"/>
    <s v="THE MANCHESTER SHIP CANAL COMPANY"/>
    <n v="202603"/>
    <x v="2"/>
    <x v="449"/>
    <s v="900140480"/>
    <d v="2025-06-30T00:00:00"/>
    <n v="0"/>
    <s v="80305"/>
    <s v="Creditor VAT Transactions"/>
    <s v="FF002"/>
    <s v="Royal Iris OTM"/>
    <s v=""/>
    <s v=""/>
    <s v=""/>
    <s v=""/>
    <n v="0"/>
    <s v="GE"/>
  </r>
  <r>
    <s v="CAG"/>
    <s v="264533"/>
    <s v="LIVERPOOL CITY COUNCIL"/>
    <n v="202603"/>
    <x v="4"/>
    <x v="450"/>
    <s v="140012348 CN"/>
    <d v="2026-06-29T00:00:00"/>
    <n v="0"/>
    <s v="41201"/>
    <s v="Entertainment &amp; Events Costs"/>
    <s v="AC011"/>
    <s v="International Relations"/>
    <s v="NA"/>
    <s v="Not Asset Management"/>
    <s v=""/>
    <s v=""/>
    <n v="-20724.2"/>
    <s v="GE"/>
  </r>
  <r>
    <s v="CAG"/>
    <s v="264533"/>
    <s v="LIVERPOOL CITY COUNCIL"/>
    <n v="202603"/>
    <x v="4"/>
    <x v="450"/>
    <s v="140012348 CN"/>
    <d v="2026-06-29T00:00:00"/>
    <n v="0"/>
    <s v="80305"/>
    <s v="Creditor VAT Transactions"/>
    <s v="AC011"/>
    <s v="International Relations"/>
    <s v=""/>
    <s v=""/>
    <s v=""/>
    <s v=""/>
    <n v="0"/>
    <s v="GE"/>
  </r>
  <r>
    <m/>
    <s v="264533"/>
    <s v="LIVERPOOL CITY COUNCIL"/>
    <n v="202603"/>
    <x v="2"/>
    <x v="451"/>
    <s v="2526 Q4 SPF1216 UKSPF2 LCC M&amp;A"/>
    <d v="2026-05-29T00:00:00"/>
    <n v="0"/>
    <s v="70821"/>
    <s v="CA Revenue Expenditure (External)"/>
    <s v="AG024"/>
    <s v="UKSPF – Revenue"/>
    <s v="SPF1216"/>
    <s v="UKSPF2 Liverpool CC M&amp;A"/>
    <s v="DBUKSPF"/>
    <s v="UKSPF Delivery Board"/>
    <n v="27278.09"/>
    <s v="GE"/>
  </r>
  <r>
    <m/>
    <s v="264533"/>
    <s v="LIVERPOOL CITY COUNCIL"/>
    <n v="202603"/>
    <x v="2"/>
    <x v="451"/>
    <s v="2526 Q4 SPF1216 UKSPF2 LCC M&amp;A"/>
    <d v="2026-05-29T00:00:00"/>
    <n v="0"/>
    <s v="80305"/>
    <s v="Creditor VAT Transactions"/>
    <s v="AG024"/>
    <s v="UKSPF – Revenue"/>
    <s v=""/>
    <s v=""/>
    <s v=""/>
    <s v=""/>
    <n v="0"/>
    <s v="GE"/>
  </r>
  <r>
    <m/>
    <s v="264533"/>
    <s v="LIVERPOOL CITY COUNCIL"/>
    <n v="202603"/>
    <x v="2"/>
    <x v="452"/>
    <s v="2526 Q4 SPF1219 UKSPF2 LCC Culture Creative Neighb"/>
    <d v="2026-06-19T00:00:00"/>
    <n v="0"/>
    <s v="70821"/>
    <s v="CA Revenue Expenditure (External)"/>
    <s v="AG024"/>
    <s v="UKSPF – Revenue"/>
    <s v="SPF1219"/>
    <s v="UKSPF2 LCC- Culture (Creative Neighbourhoods)"/>
    <s v="DBUKSPF"/>
    <s v="UKSPF Delivery Board"/>
    <n v="47664.56"/>
    <s v="GE"/>
  </r>
  <r>
    <m/>
    <s v="264533"/>
    <s v="LIVERPOOL CITY COUNCIL"/>
    <n v="202603"/>
    <x v="2"/>
    <x v="452"/>
    <s v="2526 Q4 SPF1219 UKSPF2 LCC Culture Creative Neighb"/>
    <d v="2026-06-19T00:00:00"/>
    <n v="0"/>
    <s v="80305"/>
    <s v="Creditor VAT Transactions"/>
    <s v="AG024"/>
    <s v="UKSPF – Revenue"/>
    <s v=""/>
    <s v=""/>
    <s v=""/>
    <s v=""/>
    <n v="0"/>
    <s v="GE"/>
  </r>
  <r>
    <m/>
    <s v="264533"/>
    <s v="LIVERPOOL CITY COUNCIL"/>
    <n v="202603"/>
    <x v="2"/>
    <x v="453"/>
    <s v="2526 Q4 SPF1220 UK SPF2 LCC Culture VE"/>
    <d v="2026-06-19T00:00:00"/>
    <n v="0"/>
    <s v="70811"/>
    <s v="CA REFCUS Expenditure"/>
    <s v="AG023"/>
    <s v="UKSPF – Capital"/>
    <s v="SPF1220"/>
    <s v="UKSPF2 LCC-Culture (Development of VE)"/>
    <s v="DBUKSPF"/>
    <s v="UKSPF Delivery Board"/>
    <n v="58243.59"/>
    <s v="GE"/>
  </r>
  <r>
    <m/>
    <s v="264533"/>
    <s v="LIVERPOOL CITY COUNCIL"/>
    <n v="202603"/>
    <x v="2"/>
    <x v="453"/>
    <s v="2526 Q4 SPF1220 UK SPF2 LCC Culture VE"/>
    <d v="2026-06-19T00:00:00"/>
    <n v="0"/>
    <s v="70821"/>
    <s v="CA Revenue Expenditure (External)"/>
    <s v="AG024"/>
    <s v="UKSPF – Revenue"/>
    <s v="SPF1220"/>
    <s v="UKSPF2 LCC-Culture (Development of VE)"/>
    <s v="DBUKSPF"/>
    <s v="UKSPF Delivery Board"/>
    <n v="22160.880000000001"/>
    <s v="GE"/>
  </r>
  <r>
    <m/>
    <s v="264533"/>
    <s v="LIVERPOOL CITY COUNCIL"/>
    <n v="202603"/>
    <x v="2"/>
    <x v="453"/>
    <s v="2526 Q4 SPF1220 UK SPF2 LCC Culture VE"/>
    <d v="2026-06-19T00:00:00"/>
    <n v="0"/>
    <s v="80305"/>
    <s v="Creditor VAT Transactions"/>
    <s v="AG023"/>
    <s v="UKSPF – Capital"/>
    <s v=""/>
    <s v=""/>
    <s v=""/>
    <s v=""/>
    <n v="0"/>
    <s v="GE"/>
  </r>
  <r>
    <m/>
    <s v="264533"/>
    <s v="LIVERPOOL CITY COUNCIL"/>
    <n v="202603"/>
    <x v="2"/>
    <x v="453"/>
    <s v="2526 Q4 SPF1220 UK SPF2 LCC Culture VE"/>
    <d v="2026-06-19T00:00:00"/>
    <n v="0"/>
    <s v="80305"/>
    <s v="Creditor VAT Transactions"/>
    <s v="AG024"/>
    <s v="UKSPF – Revenue"/>
    <s v=""/>
    <s v=""/>
    <s v=""/>
    <s v=""/>
    <n v="0"/>
    <s v="GE"/>
  </r>
  <r>
    <m/>
    <s v="264533"/>
    <s v="LIVERPOOL CITY COUNCIL"/>
    <n v="202603"/>
    <x v="2"/>
    <x v="454"/>
    <s v="2526 Q4 SPF1221 UKSPF2 LCC TC"/>
    <d v="2026-06-17T00:00:00"/>
    <n v="0"/>
    <s v="70811"/>
    <s v="CA REFCUS Expenditure"/>
    <s v="AG023"/>
    <s v="UKSPF – Capital"/>
    <s v="SPF1221"/>
    <s v="UKSPF2 LCC - Town Centres"/>
    <s v="DBUKSPF"/>
    <s v="UKSPF Delivery Board"/>
    <n v="2150"/>
    <s v="GE"/>
  </r>
  <r>
    <m/>
    <s v="264533"/>
    <s v="LIVERPOOL CITY COUNCIL"/>
    <n v="202603"/>
    <x v="2"/>
    <x v="454"/>
    <s v="2526 Q4 SPF1221 UKSPF2 LCC TC"/>
    <d v="2026-06-17T00:00:00"/>
    <n v="0"/>
    <s v="70821"/>
    <s v="CA Revenue Expenditure (External)"/>
    <s v="AG024"/>
    <s v="UKSPF – Revenue"/>
    <s v="SPF1221"/>
    <s v="UKSPF2 LCC - Town Centres"/>
    <s v="DBUKSPF"/>
    <s v="UKSPF Delivery Board"/>
    <n v="26468.79"/>
    <s v="GE"/>
  </r>
  <r>
    <m/>
    <s v="264533"/>
    <s v="LIVERPOOL CITY COUNCIL"/>
    <n v="202603"/>
    <x v="2"/>
    <x v="454"/>
    <s v="2526 Q4 SPF1221 UKSPF2 LCC TC"/>
    <d v="2026-06-17T00:00:00"/>
    <n v="0"/>
    <s v="80305"/>
    <s v="Creditor VAT Transactions"/>
    <s v="AG023"/>
    <s v="UKSPF – Capital"/>
    <s v=""/>
    <s v=""/>
    <s v=""/>
    <s v=""/>
    <n v="0"/>
    <s v="GE"/>
  </r>
  <r>
    <m/>
    <s v="264533"/>
    <s v="LIVERPOOL CITY COUNCIL"/>
    <n v="202603"/>
    <x v="2"/>
    <x v="454"/>
    <s v="2526 Q4 SPF1221 UKSPF2 LCC TC"/>
    <d v="2026-06-17T00:00:00"/>
    <n v="0"/>
    <s v="80305"/>
    <s v="Creditor VAT Transactions"/>
    <s v="AG024"/>
    <s v="UKSPF – Revenue"/>
    <s v=""/>
    <s v=""/>
    <s v=""/>
    <s v=""/>
    <n v="0"/>
    <s v="GE"/>
  </r>
  <r>
    <m/>
    <s v="264533"/>
    <s v="LIVERPOOL CITY COUNCIL"/>
    <n v="202603"/>
    <x v="2"/>
    <x v="455"/>
    <s v="2526 Q4 SPF1222 UK SPF2 LCC Green Health&amp;Wellbeing"/>
    <d v="2026-06-19T00:00:00"/>
    <n v="0"/>
    <s v="70811"/>
    <s v="CA REFCUS Expenditure"/>
    <s v="AG023"/>
    <s v="UKSPF – Capital"/>
    <s v="SPF1222"/>
    <s v="UKSPF2 LCC-Healthy (Improve Health &amp; Wellbeing)"/>
    <s v="DBUKSPF"/>
    <s v="UKSPF Delivery Board"/>
    <n v="11346"/>
    <s v="GE"/>
  </r>
  <r>
    <m/>
    <s v="264533"/>
    <s v="LIVERPOOL CITY COUNCIL"/>
    <n v="202603"/>
    <x v="2"/>
    <x v="455"/>
    <s v="2526 Q4 SPF1222 UK SPF2 LCC Green Health&amp;Wellbeing"/>
    <d v="2026-06-19T00:00:00"/>
    <n v="0"/>
    <s v="80305"/>
    <s v="Creditor VAT Transactions"/>
    <s v="AG023"/>
    <s v="UKSPF – Capital"/>
    <s v=""/>
    <s v=""/>
    <s v=""/>
    <s v=""/>
    <n v="0"/>
    <s v="GE"/>
  </r>
  <r>
    <m/>
    <s v="264533"/>
    <s v="LIVERPOOL CITY COUNCIL"/>
    <n v="202603"/>
    <x v="2"/>
    <x v="456"/>
    <s v="2526 Q4 SPF1223 UKSPF2 LCC PBBS"/>
    <d v="2026-05-29T00:00:00"/>
    <n v="0"/>
    <s v="70821"/>
    <s v="CA Revenue Expenditure (External)"/>
    <s v="AG024"/>
    <s v="UKSPF – Revenue"/>
    <s v="SPF1223"/>
    <s v="UKSPF2 LCC-Place Based Business Support"/>
    <s v="DBUKSPF"/>
    <s v="UKSPF Delivery Board"/>
    <n v="103540.93"/>
    <s v="GE"/>
  </r>
  <r>
    <m/>
    <s v="264533"/>
    <s v="LIVERPOOL CITY COUNCIL"/>
    <n v="202603"/>
    <x v="2"/>
    <x v="456"/>
    <s v="2526 Q4 SPF1223 UKSPF2 LCC PBBS"/>
    <d v="2026-05-29T00:00:00"/>
    <n v="0"/>
    <s v="80305"/>
    <s v="Creditor VAT Transactions"/>
    <s v="AG024"/>
    <s v="UKSPF – Revenue"/>
    <s v=""/>
    <s v=""/>
    <s v=""/>
    <s v=""/>
    <n v="0"/>
    <s v="GE"/>
  </r>
  <r>
    <s v="COMA01"/>
    <s v="264533"/>
    <s v="LIVERPOOL CITY COUNCIL"/>
    <n v="202603"/>
    <x v="2"/>
    <x v="457"/>
    <s v="2526Q4SIF3138-04YoungPersonsGuaranteeLCC 26.05.26"/>
    <d v="2026-05-26T00:00:00"/>
    <n v="0"/>
    <s v="70821"/>
    <s v="CA Revenue Expenditure (External)"/>
    <s v="AG012"/>
    <s v="Gainshare Revenue"/>
    <s v="SIF3138-04"/>
    <s v="Young Persons Guarantee (Liverpool)"/>
    <s v="DBPEOPLE"/>
    <s v="People Delivery Board"/>
    <n v="44566.68"/>
    <s v="GE"/>
  </r>
  <r>
    <s v="COMA01"/>
    <s v="264533"/>
    <s v="LIVERPOOL CITY COUNCIL"/>
    <n v="202603"/>
    <x v="2"/>
    <x v="457"/>
    <s v="2526Q4SIF3138-04YoungPersonsGuaranteeLCC 26.05.26"/>
    <d v="2026-05-26T00:00:00"/>
    <n v="0"/>
    <s v="80305"/>
    <s v="Creditor VAT Transactions"/>
    <s v="AG012"/>
    <s v="Gainshare Revenue"/>
    <s v=""/>
    <s v=""/>
    <s v=""/>
    <s v=""/>
    <n v="0"/>
    <s v="GE"/>
  </r>
  <r>
    <s v="COMA01"/>
    <s v="264533"/>
    <s v="LIVERPOOL CITY COUNCIL"/>
    <n v="202603"/>
    <x v="2"/>
    <x v="458"/>
    <s v="CAP0037 25.26 Q1 LCC Highways Maintenance"/>
    <d v="2026-05-26T00:00:00"/>
    <n v="0"/>
    <s v="70811"/>
    <s v="CA REFCUS Expenditure"/>
    <s v="AG017"/>
    <s v="CRSTS - Capital"/>
    <s v="CAP0037"/>
    <s v="Highways Maintenance (LCC)"/>
    <s v="DBTRANSPORT"/>
    <s v="Transport Delivery Board"/>
    <n v="348475.83"/>
    <s v="GE"/>
  </r>
  <r>
    <s v="COMA01"/>
    <s v="264533"/>
    <s v="LIVERPOOL CITY COUNCIL"/>
    <n v="202603"/>
    <x v="2"/>
    <x v="458"/>
    <s v="CAP0037 25.26 Q1 LCC Highways Maintenance"/>
    <d v="2026-05-26T00:00:00"/>
    <n v="0"/>
    <s v="80305"/>
    <s v="Creditor VAT Transactions"/>
    <s v="AG017"/>
    <s v="CRSTS - Capital"/>
    <s v=""/>
    <s v=""/>
    <s v=""/>
    <s v=""/>
    <n v="0"/>
    <s v="GE"/>
  </r>
  <r>
    <m/>
    <s v="264533"/>
    <s v="LIVERPOOL CITY COUNCIL"/>
    <n v="202603"/>
    <x v="6"/>
    <x v="459"/>
    <s v="LCRAEB100039542526_10AAE21_759"/>
    <d v="2026-06-18T00:00:00"/>
    <n v="0"/>
    <s v="42601"/>
    <s v="AEB Grants"/>
    <s v="AC273"/>
    <s v="National Skills Fund Level 3 (Aug25-Jul26)"/>
    <s v="AE21"/>
    <s v="National Skills Fund"/>
    <s v=""/>
    <s v=""/>
    <n v="6740.13"/>
    <s v="GE"/>
  </r>
  <r>
    <m/>
    <s v="264533"/>
    <s v="LIVERPOOL CITY COUNCIL"/>
    <n v="202603"/>
    <x v="6"/>
    <x v="459"/>
    <s v="LCRAEB100039542526_10AAE21_759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264533"/>
    <s v="LIVERPOOL CITY COUNCIL"/>
    <n v="202603"/>
    <x v="6"/>
    <x v="460"/>
    <s v="LCRAEB100039542526_11AE01_782"/>
    <d v="2026-06-18T00:00:00"/>
    <n v="0"/>
    <s v="42601"/>
    <s v="AEB Grants"/>
    <s v="AC267"/>
    <s v="AEB Payments to Providers (Year 7  - Aug25-Jul26)"/>
    <s v="AE01"/>
    <s v="Programme Funding"/>
    <s v=""/>
    <s v=""/>
    <n v="423946.2"/>
    <s v="GE"/>
  </r>
  <r>
    <s v="CAG"/>
    <s v="264533"/>
    <s v="LIVERPOOL CITY COUNCIL"/>
    <n v="202603"/>
    <x v="6"/>
    <x v="460"/>
    <s v="LCRAEB100039542526_11AE01_782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264533"/>
    <s v="LIVERPOOL CITY COUNCIL"/>
    <n v="202603"/>
    <x v="6"/>
    <x v="461"/>
    <s v="LCRAEB100039542526_11YG02_785"/>
    <d v="2026-06-18T00:00:00"/>
    <n v="0"/>
    <s v="42601"/>
    <s v="AEB Grants"/>
    <s v="AC206"/>
    <s v="Youth Guarantee Delivery Costs"/>
    <s v="YG02"/>
    <s v="Project Mgt &amp; Support"/>
    <s v=""/>
    <s v=""/>
    <n v="27073.78"/>
    <s v="GE"/>
  </r>
  <r>
    <m/>
    <s v="264533"/>
    <s v="LIVERPOOL CITY COUNCIL"/>
    <n v="202603"/>
    <x v="6"/>
    <x v="461"/>
    <s v="LCRAEB100039542526_11YG02_785"/>
    <d v="2026-06-18T00:00:00"/>
    <n v="0"/>
    <s v="80305"/>
    <s v="Creditor VAT Transactions"/>
    <s v="AC206"/>
    <s v="Youth Guarantee Delivery Costs"/>
    <s v=""/>
    <s v=""/>
    <s v=""/>
    <s v=""/>
    <n v="0"/>
    <s v="GE"/>
  </r>
  <r>
    <m/>
    <s v="264533"/>
    <s v="LIVERPOOL CITY COUNCIL"/>
    <n v="202603"/>
    <x v="6"/>
    <x v="462"/>
    <s v="LCRAEB100039542526_11YG04_786"/>
    <d v="2026-06-18T00:00:00"/>
    <n v="0"/>
    <s v="42601"/>
    <s v="AEB Grants"/>
    <s v="AC206"/>
    <s v="Youth Guarantee Delivery Costs"/>
    <s v="YG04"/>
    <s v="Support for Care Experienced YP"/>
    <s v=""/>
    <s v=""/>
    <n v="52457.46"/>
    <s v="GE"/>
  </r>
  <r>
    <m/>
    <s v="264533"/>
    <s v="LIVERPOOL CITY COUNCIL"/>
    <n v="202603"/>
    <x v="6"/>
    <x v="462"/>
    <s v="LCRAEB100039542526_11YG04_786"/>
    <d v="2026-06-18T00:00:00"/>
    <n v="0"/>
    <s v="80305"/>
    <s v="Creditor VAT Transactions"/>
    <s v="AC206"/>
    <s v="Youth Guarantee Delivery Costs"/>
    <s v=""/>
    <s v=""/>
    <s v=""/>
    <s v=""/>
    <n v="0"/>
    <s v="GE"/>
  </r>
  <r>
    <m/>
    <s v="264533"/>
    <s v="LIVERPOOL CITY COUNCIL"/>
    <n v="202603"/>
    <x v="6"/>
    <x v="463"/>
    <s v="LCRAEB100039542526_11YG06_783"/>
    <d v="2026-06-18T00:00:00"/>
    <n v="0"/>
    <s v="42601"/>
    <s v="AEB Grants"/>
    <s v="AC206"/>
    <s v="Youth Guarantee Delivery Costs"/>
    <s v="YG06"/>
    <s v="Employability Support"/>
    <s v=""/>
    <s v=""/>
    <n v="168000"/>
    <s v="GE"/>
  </r>
  <r>
    <m/>
    <s v="264533"/>
    <s v="LIVERPOOL CITY COUNCIL"/>
    <n v="202603"/>
    <x v="6"/>
    <x v="463"/>
    <s v="LCRAEB100039542526_11YG06_783"/>
    <d v="2026-06-18T00:00:00"/>
    <n v="0"/>
    <s v="80305"/>
    <s v="Creditor VAT Transactions"/>
    <s v="AC206"/>
    <s v="Youth Guarantee Delivery Costs"/>
    <s v=""/>
    <s v=""/>
    <s v=""/>
    <s v=""/>
    <n v="0"/>
    <s v="GE"/>
  </r>
  <r>
    <m/>
    <s v="264533"/>
    <s v="LIVERPOOL CITY COUNCIL"/>
    <n v="202603"/>
    <x v="6"/>
    <x v="464"/>
    <s v="LCRAEB100039542526_11YG07_784"/>
    <d v="2026-06-18T00:00:00"/>
    <n v="0"/>
    <s v="42601"/>
    <s v="AEB Grants"/>
    <s v="AC206"/>
    <s v="Youth Guarantee Delivery Costs"/>
    <s v="YG07"/>
    <s v="Employer Engagement / incentives"/>
    <s v=""/>
    <s v=""/>
    <n v="38907.57"/>
    <s v="GE"/>
  </r>
  <r>
    <m/>
    <s v="264533"/>
    <s v="LIVERPOOL CITY COUNCIL"/>
    <n v="202603"/>
    <x v="6"/>
    <x v="464"/>
    <s v="LCRAEB100039542526_11YG07_784"/>
    <d v="2026-06-18T00:00:00"/>
    <n v="0"/>
    <s v="80305"/>
    <s v="Creditor VAT Transactions"/>
    <s v="AC206"/>
    <s v="Youth Guarantee Delivery Costs"/>
    <s v=""/>
    <s v=""/>
    <s v=""/>
    <s v=""/>
    <n v="0"/>
    <s v="GE"/>
  </r>
  <r>
    <s v="COMA01"/>
    <s v="264533"/>
    <s v="LIVERPOOL CITY COUNCIL"/>
    <n v="202603"/>
    <x v="2"/>
    <x v="465"/>
    <s v="TCF1023-02 LCC UTC 24/25 Q3"/>
    <d v="2026-06-04T00:00:00"/>
    <n v="0"/>
    <s v="70811"/>
    <s v="CA REFCUS Expenditure"/>
    <s v="AG017"/>
    <s v="CRSTS - Capital"/>
    <s v="TCF1023-02"/>
    <s v="Public Transport Connectivity (LCC)"/>
    <s v="DBTRANSPORT"/>
    <s v="Transport Delivery Board"/>
    <n v="614078.39"/>
    <s v="GE"/>
  </r>
  <r>
    <s v="COMA01"/>
    <s v="264533"/>
    <s v="LIVERPOOL CITY COUNCIL"/>
    <n v="202603"/>
    <x v="2"/>
    <x v="465"/>
    <s v="TCF1023-02 LCC UTC 24/25 Q3"/>
    <d v="2026-06-04T00:00:00"/>
    <n v="0"/>
    <s v="80305"/>
    <s v="Creditor VAT Transactions"/>
    <s v="AG017"/>
    <s v="CRSTS - Capital"/>
    <s v=""/>
    <s v=""/>
    <s v=""/>
    <s v=""/>
    <n v="0"/>
    <s v="GE"/>
  </r>
  <r>
    <s v="COMA01"/>
    <s v="264533"/>
    <s v="LIVERPOOL CITY COUNCIL"/>
    <n v="202603"/>
    <x v="2"/>
    <x v="466"/>
    <s v="TFC1023-02 LCC UTC 25/26 Q1"/>
    <d v="2026-06-02T00:00:00"/>
    <n v="0"/>
    <s v="70811"/>
    <s v="CA REFCUS Expenditure"/>
    <s v="AG017"/>
    <s v="CRSTS - Capital"/>
    <s v="TCF1023-02"/>
    <s v="Public Transport Connectivity (LCC)"/>
    <s v="DBTRANSPORT"/>
    <s v="Transport Delivery Board"/>
    <n v="423215.35999999999"/>
    <s v="GE"/>
  </r>
  <r>
    <s v="COMA01"/>
    <s v="264533"/>
    <s v="LIVERPOOL CITY COUNCIL"/>
    <n v="202603"/>
    <x v="2"/>
    <x v="466"/>
    <s v="TFC1023-02 LCC UTC 25/26 Q1"/>
    <d v="2026-06-02T00:00:00"/>
    <n v="0"/>
    <s v="80305"/>
    <s v="Creditor VAT Transactions"/>
    <s v="AG017"/>
    <s v="CRSTS - Capital"/>
    <s v=""/>
    <s v=""/>
    <s v=""/>
    <s v=""/>
    <n v="0"/>
    <s v="GE"/>
  </r>
  <r>
    <m/>
    <s v="264533"/>
    <s v="LIVERPOOL CITY COUNCIL"/>
    <n v="202603"/>
    <x v="2"/>
    <x v="467"/>
    <s v="X1902759281"/>
    <d v="2026-03-28T00:00:00"/>
    <n v="20048557"/>
    <s v="42501"/>
    <s v="Grants and Contributions"/>
    <s v="AC617"/>
    <s v="Warm Homes:Local Grant"/>
    <s v=""/>
    <s v=""/>
    <s v=""/>
    <s v=""/>
    <n v="101769.84"/>
    <s v="GE"/>
  </r>
  <r>
    <m/>
    <s v="264533"/>
    <s v="LIVERPOOL CITY COUNCIL"/>
    <n v="202603"/>
    <x v="2"/>
    <x v="467"/>
    <s v="X1902759281"/>
    <d v="2026-03-28T00:00:00"/>
    <n v="20048557"/>
    <s v="80305"/>
    <s v="Creditor VAT Transactions"/>
    <s v="AC617"/>
    <s v="Warm Homes:Local Grant"/>
    <s v=""/>
    <s v=""/>
    <s v=""/>
    <s v=""/>
    <n v="0"/>
    <s v="GE"/>
  </r>
  <r>
    <m/>
    <s v="264533"/>
    <s v="LIVERPOOL CITY COUNCIL"/>
    <n v="202603"/>
    <x v="2"/>
    <x v="468"/>
    <s v="X1902759303"/>
    <d v="2026-03-28T00:00:00"/>
    <n v="20048557"/>
    <s v="42501"/>
    <s v="Grants and Contributions"/>
    <s v="AC617"/>
    <s v="Warm Homes:Local Grant"/>
    <s v=""/>
    <s v=""/>
    <s v=""/>
    <s v=""/>
    <n v="29165"/>
    <s v="GE"/>
  </r>
  <r>
    <m/>
    <s v="264533"/>
    <s v="LIVERPOOL CITY COUNCIL"/>
    <n v="202603"/>
    <x v="2"/>
    <x v="468"/>
    <s v="X1902759303"/>
    <d v="2026-03-28T00:00:00"/>
    <n v="20048557"/>
    <s v="80305"/>
    <s v="Creditor VAT Transactions"/>
    <s v="AC617"/>
    <s v="Warm Homes:Local Grant"/>
    <s v=""/>
    <s v=""/>
    <s v=""/>
    <s v=""/>
    <n v="0"/>
    <s v="GE"/>
  </r>
  <r>
    <m/>
    <s v="264533"/>
    <s v="LIVERPOOL CITY COUNCIL"/>
    <n v="202603"/>
    <x v="2"/>
    <x v="469"/>
    <s v="X1902763114"/>
    <d v="2026-04-15T00:00:00"/>
    <n v="20049967"/>
    <s v="41101"/>
    <s v="Advertising &amp; Promotions"/>
    <s v="AC370"/>
    <s v="LVEP"/>
    <s v="NA"/>
    <s v="Not Asset Management"/>
    <s v=""/>
    <s v=""/>
    <n v="25250"/>
    <s v="GE"/>
  </r>
  <r>
    <m/>
    <s v="264533"/>
    <s v="LIVERPOOL CITY COUNCIL"/>
    <n v="202603"/>
    <x v="2"/>
    <x v="469"/>
    <s v="X1902763114"/>
    <d v="2026-04-15T00:00:00"/>
    <n v="20049967"/>
    <s v="80305"/>
    <s v="Creditor VAT Transactions"/>
    <s v="AC370"/>
    <s v="LVEP"/>
    <s v=""/>
    <s v=""/>
    <s v=""/>
    <s v=""/>
    <n v="5050"/>
    <s v="GE"/>
  </r>
  <r>
    <s v="CAG"/>
    <s v="264533"/>
    <s v="LIVERPOOL CITY COUNCIL"/>
    <n v="202603"/>
    <x v="2"/>
    <x v="470"/>
    <s v="X1902774841"/>
    <d v="2026-04-30T00:00:00"/>
    <n v="20050816"/>
    <s v="41201"/>
    <s v="Entertainment &amp; Events Costs"/>
    <s v="AC011"/>
    <s v="International Relations"/>
    <s v="NA"/>
    <s v="Not Asset Management"/>
    <s v=""/>
    <s v=""/>
    <n v="693"/>
    <s v="GE"/>
  </r>
  <r>
    <s v="CAG"/>
    <s v="264533"/>
    <s v="LIVERPOOL CITY COUNCIL"/>
    <n v="202603"/>
    <x v="2"/>
    <x v="470"/>
    <s v="X1902774841"/>
    <d v="2026-04-30T00:00:00"/>
    <n v="20050816"/>
    <s v="80305"/>
    <s v="Creditor VAT Transactions"/>
    <s v="AC011"/>
    <s v="International Relations"/>
    <s v=""/>
    <s v=""/>
    <s v=""/>
    <s v=""/>
    <n v="138.6"/>
    <s v="GE"/>
  </r>
  <r>
    <s v="CAG"/>
    <s v="264533"/>
    <s v="LIVERPOOL CITY COUNCIL"/>
    <n v="202603"/>
    <x v="2"/>
    <x v="471"/>
    <s v="X1902778871"/>
    <d v="2026-05-13T00:00:00"/>
    <n v="20051239"/>
    <s v="41201"/>
    <s v="Entertainment &amp; Events Costs"/>
    <s v="AC011"/>
    <s v="International Relations"/>
    <s v="NA"/>
    <s v="Not Asset Management"/>
    <s v=""/>
    <s v=""/>
    <n v="45"/>
    <s v="GE"/>
  </r>
  <r>
    <s v="CAG"/>
    <s v="264533"/>
    <s v="LIVERPOOL CITY COUNCIL"/>
    <n v="202603"/>
    <x v="2"/>
    <x v="471"/>
    <s v="X1902778871"/>
    <d v="2026-05-13T00:00:00"/>
    <n v="20051239"/>
    <s v="80305"/>
    <s v="Creditor VAT Transactions"/>
    <s v="AC011"/>
    <s v="International Relations"/>
    <s v=""/>
    <s v=""/>
    <s v=""/>
    <s v=""/>
    <n v="9"/>
    <s v="GE"/>
  </r>
  <r>
    <m/>
    <s v="264533"/>
    <s v="LIVERPOOL CITY COUNCIL"/>
    <n v="202603"/>
    <x v="2"/>
    <x v="472"/>
    <s v="X1902780876"/>
    <d v="2026-05-21T00:00:00"/>
    <n v="20051511"/>
    <s v="41201"/>
    <s v="Entertainment &amp; Events Costs"/>
    <s v="AC370"/>
    <s v="LVEP"/>
    <s v="NA"/>
    <s v="Not Asset Management"/>
    <s v=""/>
    <s v=""/>
    <n v="750"/>
    <s v="GE"/>
  </r>
  <r>
    <m/>
    <s v="264533"/>
    <s v="LIVERPOOL CITY COUNCIL"/>
    <n v="202603"/>
    <x v="2"/>
    <x v="472"/>
    <s v="X1902780876"/>
    <d v="2026-05-21T00:00:00"/>
    <n v="20051511"/>
    <s v="80305"/>
    <s v="Creditor VAT Transactions"/>
    <s v="AC370"/>
    <s v="LVEP"/>
    <s v=""/>
    <s v=""/>
    <s v=""/>
    <s v=""/>
    <n v="150"/>
    <s v="GE"/>
  </r>
  <r>
    <s v="CAG"/>
    <s v="264533"/>
    <s v="LIVERPOOL CITY COUNCIL"/>
    <n v="202603"/>
    <x v="2"/>
    <x v="473"/>
    <s v="X1902785959"/>
    <d v="2026-06-04T00:00:00"/>
    <n v="20046726"/>
    <s v="10903"/>
    <s v="Seconded Staff"/>
    <s v="AC030"/>
    <s v="Policy - Government Relations &amp; Public Affairs"/>
    <s v=""/>
    <s v=""/>
    <s v=""/>
    <s v=""/>
    <n v="6021.78"/>
    <s v="GE"/>
  </r>
  <r>
    <s v="CAG"/>
    <s v="264533"/>
    <s v="LIVERPOOL CITY COUNCIL"/>
    <n v="202603"/>
    <x v="2"/>
    <x v="473"/>
    <s v="X1902785959"/>
    <d v="2026-06-04T00:00:00"/>
    <n v="20046726"/>
    <s v="80305"/>
    <s v="Creditor VAT Transactions"/>
    <s v="AC030"/>
    <s v="Policy - Government Relations &amp; Public Affairs"/>
    <s v=""/>
    <s v=""/>
    <s v=""/>
    <s v=""/>
    <n v="1204.3599999999999"/>
    <s v="GE"/>
  </r>
  <r>
    <m/>
    <s v="264533"/>
    <s v="LIVERPOOL CITY COUNCIL"/>
    <n v="202603"/>
    <x v="2"/>
    <x v="474"/>
    <s v="X1902788397"/>
    <d v="2026-06-16T00:00:00"/>
    <n v="20051967"/>
    <s v="41104"/>
    <s v="Marketing"/>
    <s v="AC731"/>
    <s v="UKSPF Supply Chain &amp; Invest"/>
    <s v="MP104"/>
    <s v="Creative/Collateral"/>
    <s v=""/>
    <s v=""/>
    <n v="722.5"/>
    <s v="GE"/>
  </r>
  <r>
    <m/>
    <s v="264533"/>
    <s v="LIVERPOOL CITY COUNCIL"/>
    <n v="202603"/>
    <x v="2"/>
    <x v="474"/>
    <s v="X1902788397"/>
    <d v="2026-06-16T00:00:00"/>
    <n v="20051967"/>
    <s v="80305"/>
    <s v="Creditor VAT Transactions"/>
    <s v="AC731"/>
    <s v="UKSPF Supply Chain &amp; Invest"/>
    <s v=""/>
    <s v=""/>
    <s v=""/>
    <s v=""/>
    <n v="144.5"/>
    <s v="GE"/>
  </r>
  <r>
    <s v="MTREV01"/>
    <s v="264880"/>
    <s v="LANGUAGELINE SOLUTIONS"/>
    <n v="202603"/>
    <x v="2"/>
    <x v="475"/>
    <s v="10019854"/>
    <d v="2026-04-30T00:00:00"/>
    <n v="20050128"/>
    <s v="41011"/>
    <s v="Other Fees"/>
    <s v="XA006"/>
    <s v="Operations"/>
    <s v=""/>
    <s v=""/>
    <s v=""/>
    <s v=""/>
    <n v="200"/>
    <s v="GE"/>
  </r>
  <r>
    <s v="MTREV01"/>
    <s v="264880"/>
    <s v="LANGUAGELINE SOLUTIONS"/>
    <n v="202603"/>
    <x v="2"/>
    <x v="475"/>
    <s v="10019854"/>
    <d v="2026-04-30T00:00:00"/>
    <n v="20050128"/>
    <s v="80305"/>
    <s v="Creditor VAT Transactions"/>
    <s v="XA006"/>
    <s v="Operations"/>
    <s v=""/>
    <s v=""/>
    <s v=""/>
    <s v=""/>
    <n v="40"/>
    <s v="GE"/>
  </r>
  <r>
    <m/>
    <s v="264891"/>
    <s v="LIVERPOOL HOPE UNIVERSITY"/>
    <n v="202603"/>
    <x v="2"/>
    <x v="476"/>
    <s v="21559"/>
    <d v="2026-06-09T00:00:00"/>
    <n v="20048574"/>
    <s v="41601"/>
    <s v="Food &amp; Catering Provisions"/>
    <s v="AD021"/>
    <s v="Careers Hub - Hub Delivery Fund Expenditure"/>
    <s v=""/>
    <s v=""/>
    <s v=""/>
    <s v=""/>
    <n v="5660"/>
    <s v="GE"/>
  </r>
  <r>
    <m/>
    <s v="264891"/>
    <s v="LIVERPOOL HOPE UNIVERSITY"/>
    <n v="202603"/>
    <x v="2"/>
    <x v="476"/>
    <s v="21559"/>
    <d v="2026-06-09T00:00:00"/>
    <n v="20048574"/>
    <s v="80305"/>
    <s v="Creditor VAT Transactions"/>
    <s v="AD021"/>
    <s v="Careers Hub - Hub Delivery Fund Expenditure"/>
    <s v=""/>
    <s v=""/>
    <s v=""/>
    <s v=""/>
    <n v="140"/>
    <s v="GE"/>
  </r>
  <r>
    <s v="MTBAL01"/>
    <s v="265186"/>
    <s v="TIMEWELL'S TRAVEL LTD"/>
    <n v="202603"/>
    <x v="4"/>
    <x v="477"/>
    <s v="MT Iris Woodward Holiday 12.05.26"/>
    <d v="2026-05-12T00:00:00"/>
    <n v="0"/>
    <s v="80305"/>
    <s v="Creditor VAT Transactions"/>
    <s v="ZZ908"/>
    <s v="Liverpool 1 TC Holding"/>
    <s v=""/>
    <s v=""/>
    <s v=""/>
    <s v=""/>
    <n v="0"/>
    <s v="GE"/>
  </r>
  <r>
    <s v="MTBAL01"/>
    <s v="265186"/>
    <s v="TIMEWELL'S TRAVEL LTD"/>
    <n v="202603"/>
    <x v="4"/>
    <x v="477"/>
    <s v="MT Iris Woodward Holiday 12.05.26"/>
    <d v="2026-05-12T00:00:00"/>
    <n v="0"/>
    <s v="HH002"/>
    <s v="Holding account transfer out"/>
    <s v="ZZ908"/>
    <s v="Liverpool 1 TC Holding"/>
    <s v="OP037"/>
    <s v="Timewell Travel"/>
    <s v=""/>
    <s v=""/>
    <n v="878"/>
    <s v="GE"/>
  </r>
  <r>
    <s v="MTBAL01"/>
    <s v="265186"/>
    <s v="TIMEWELL'S TRAVEL LTD"/>
    <n v="202603"/>
    <x v="4"/>
    <x v="477"/>
    <s v="MT Iris Woodward Holiday 12.05.26"/>
    <d v="2026-05-12T00:00:00"/>
    <n v="0"/>
    <s v="HH003"/>
    <s v="Holding Account Commission"/>
    <s v="ZZ908"/>
    <s v="Liverpool 1 TC Holding"/>
    <s v="OP037"/>
    <s v="Timewell Travel"/>
    <s v=""/>
    <s v=""/>
    <n v="-95.76"/>
    <s v="GE"/>
  </r>
  <r>
    <m/>
    <s v="265397"/>
    <s v="Ian Moglione Audio Services T/A The Punchline"/>
    <n v="202603"/>
    <x v="2"/>
    <x v="478"/>
    <s v="0874"/>
    <d v="2026-06-10T00:00:00"/>
    <n v="20051833"/>
    <s v="41201"/>
    <s v="Entertainment &amp; Events Costs"/>
    <s v="AB117"/>
    <s v="Race Equality Phase 2"/>
    <s v="NA"/>
    <s v="Not Asset Management"/>
    <s v=""/>
    <s v=""/>
    <n v="1520"/>
    <s v="GE"/>
  </r>
  <r>
    <m/>
    <s v="265397"/>
    <s v="Ian Moglione Audio Services T/A The Punchline"/>
    <n v="202603"/>
    <x v="2"/>
    <x v="478"/>
    <s v="0874"/>
    <d v="2026-06-10T00:00:00"/>
    <n v="20051833"/>
    <s v="80305"/>
    <s v="Creditor VAT Transactions"/>
    <s v="AB117"/>
    <s v="Race Equality Phase 2"/>
    <s v=""/>
    <s v=""/>
    <s v=""/>
    <s v=""/>
    <n v="304"/>
    <s v="GE"/>
  </r>
  <r>
    <m/>
    <s v="265597"/>
    <s v="PDQ LIFTING LTD"/>
    <n v="202603"/>
    <x v="2"/>
    <x v="479"/>
    <s v="OL80113"/>
    <d v="2026-05-13T00:00:00"/>
    <n v="20051123"/>
    <s v="30111"/>
    <s v="Surveys and Inspection costs"/>
    <s v="AMD16"/>
    <s v="Kingsway Tunnel Pump Rooms  - Maintenance Delivery"/>
    <s v="NA"/>
    <s v="Not Asset Management"/>
    <s v=""/>
    <s v=""/>
    <n v="960"/>
    <s v="GE"/>
  </r>
  <r>
    <m/>
    <s v="265597"/>
    <s v="PDQ LIFTING LTD"/>
    <n v="202603"/>
    <x v="2"/>
    <x v="479"/>
    <s v="OL80113"/>
    <d v="2026-05-13T00:00:00"/>
    <n v="20051123"/>
    <s v="80305"/>
    <s v="Creditor VAT Transactions"/>
    <s v="AMD16"/>
    <s v="Kingsway Tunnel Pump Rooms  - Maintenance Delivery"/>
    <s v=""/>
    <s v=""/>
    <s v=""/>
    <s v=""/>
    <n v="192"/>
    <s v="GE"/>
  </r>
  <r>
    <m/>
    <s v="265821"/>
    <s v="ENVIRONMENT AGENCY"/>
    <n v="202603"/>
    <x v="2"/>
    <x v="480"/>
    <s v="220721NT"/>
    <d v="2026-04-01T00:00:00"/>
    <n v="20051910"/>
    <s v="30705"/>
    <s v="Waste Disposal"/>
    <s v="AMD13"/>
    <s v="Kingsway Promenade Vent Station  - Maintenance Delivery"/>
    <s v="NA"/>
    <s v="Not Asset Management"/>
    <s v=""/>
    <s v=""/>
    <n v="939.03"/>
    <s v="GE"/>
  </r>
  <r>
    <m/>
    <s v="265821"/>
    <s v="ENVIRONMENT AGENCY"/>
    <n v="202603"/>
    <x v="2"/>
    <x v="480"/>
    <s v="220721NT"/>
    <d v="2026-04-01T00:00:00"/>
    <n v="20051910"/>
    <s v="80305"/>
    <s v="Creditor VAT Transactions"/>
    <s v="AMD13"/>
    <s v="Kingsway Promenade Vent Station  - Maintenance Delivery"/>
    <s v=""/>
    <s v=""/>
    <s v=""/>
    <s v=""/>
    <n v="0"/>
    <s v="GE"/>
  </r>
  <r>
    <s v="CAG"/>
    <s v="265821"/>
    <s v="ENVIRONMENT AGENCY"/>
    <n v="202603"/>
    <x v="2"/>
    <x v="481"/>
    <s v="459484"/>
    <d v="2026-05-15T00:00:00"/>
    <n v="20044172"/>
    <s v="40901"/>
    <s v="Consultancy"/>
    <s v="AB110"/>
    <s v="Tidal Energy"/>
    <s v="NA"/>
    <s v="Not Asset Management"/>
    <s v=""/>
    <s v=""/>
    <n v="347.19"/>
    <s v="GE"/>
  </r>
  <r>
    <s v="CAG"/>
    <s v="265821"/>
    <s v="ENVIRONMENT AGENCY"/>
    <n v="202603"/>
    <x v="2"/>
    <x v="481"/>
    <s v="459484"/>
    <d v="2026-05-15T00:00:00"/>
    <n v="20044172"/>
    <s v="80305"/>
    <s v="Creditor VAT Transactions"/>
    <s v="AB110"/>
    <s v="Tidal Energy"/>
    <s v=""/>
    <s v=""/>
    <s v=""/>
    <s v=""/>
    <n v="69.44"/>
    <s v="GE"/>
  </r>
  <r>
    <s v="CAG"/>
    <s v="265821"/>
    <s v="ENVIRONMENT AGENCY"/>
    <n v="202603"/>
    <x v="2"/>
    <x v="482"/>
    <s v="459967"/>
    <d v="2026-06-19T00:00:00"/>
    <n v="20044172"/>
    <s v="40901"/>
    <s v="Consultancy"/>
    <s v="AB110"/>
    <s v="Tidal Energy"/>
    <s v="NA"/>
    <s v="Not Asset Management"/>
    <s v=""/>
    <s v=""/>
    <n v="1432.45"/>
    <s v="GE"/>
  </r>
  <r>
    <s v="CAG"/>
    <s v="265821"/>
    <s v="ENVIRONMENT AGENCY"/>
    <n v="202603"/>
    <x v="2"/>
    <x v="482"/>
    <s v="459967"/>
    <d v="2026-06-19T00:00:00"/>
    <n v="20044172"/>
    <s v="80305"/>
    <s v="Creditor VAT Transactions"/>
    <s v="AB110"/>
    <s v="Tidal Energy"/>
    <s v=""/>
    <s v=""/>
    <s v=""/>
    <s v=""/>
    <n v="286.49"/>
    <s v="GE"/>
  </r>
  <r>
    <m/>
    <s v="266224"/>
    <s v="TRUSTMARQUE SOLUTIONS LTD"/>
    <n v="202603"/>
    <x v="2"/>
    <x v="483"/>
    <s v="2017553"/>
    <d v="2026-05-08T00:00:00"/>
    <n v="0"/>
    <s v="40704"/>
    <s v="Software Maint. &amp; Subscriptions"/>
    <s v="AE007"/>
    <s v="Modernising Business Support"/>
    <s v="CS099"/>
    <s v="N/A"/>
    <s v=""/>
    <s v=""/>
    <n v="-70.56"/>
    <s v="GE"/>
  </r>
  <r>
    <m/>
    <s v="266224"/>
    <s v="TRUSTMARQUE SOLUTIONS LTD"/>
    <n v="202603"/>
    <x v="2"/>
    <x v="483"/>
    <s v="2017553"/>
    <d v="2026-05-08T00:00:00"/>
    <n v="0"/>
    <s v="80305"/>
    <s v="Creditor VAT Transactions"/>
    <s v="AE007"/>
    <s v="Modernising Business Support"/>
    <s v=""/>
    <s v=""/>
    <s v=""/>
    <s v=""/>
    <n v="-14.11"/>
    <s v="GE"/>
  </r>
  <r>
    <s v=""/>
    <s v="266224"/>
    <s v="TRUSTMARQUE SOLUTIONS LTD"/>
    <n v="202603"/>
    <x v="2"/>
    <x v="484"/>
    <s v="2427790"/>
    <d v="2026-05-08T00:00:00"/>
    <n v="20050588"/>
    <s v="40704"/>
    <s v="Software Maint. &amp; Subscriptions"/>
    <s v="AL005"/>
    <s v="Bus Franchising"/>
    <s v="CS033"/>
    <s v="Microsoft"/>
    <s v=""/>
    <s v=""/>
    <n v="377"/>
    <s v="GE"/>
  </r>
  <r>
    <s v=""/>
    <s v="266224"/>
    <s v="TRUSTMARQUE SOLUTIONS LTD"/>
    <n v="202603"/>
    <x v="2"/>
    <x v="484"/>
    <s v="2427790"/>
    <d v="2026-05-08T00:00:00"/>
    <n v="20050588"/>
    <s v="80305"/>
    <s v="Creditor VAT Transactions"/>
    <s v="AL005"/>
    <s v="Bus Franchising"/>
    <s v=""/>
    <s v=""/>
    <s v=""/>
    <s v=""/>
    <n v="75.400000000000006"/>
    <s v="GE"/>
  </r>
  <r>
    <s v="CAG"/>
    <s v="266224"/>
    <s v="TRUSTMARQUE SOLUTIONS LTD"/>
    <n v="202603"/>
    <x v="2"/>
    <x v="485"/>
    <s v="2428367"/>
    <d v="2026-05-15T00:00:00"/>
    <n v="20051399"/>
    <s v="40704"/>
    <s v="Software Maint. &amp; Subscriptions"/>
    <s v="AE003"/>
    <s v="Programme Delivery"/>
    <s v="CS099"/>
    <s v="N/A"/>
    <s v=""/>
    <s v=""/>
    <n v="239.08"/>
    <s v="GE"/>
  </r>
  <r>
    <s v="CAG"/>
    <s v="266224"/>
    <s v="TRUSTMARQUE SOLUTIONS LTD"/>
    <n v="202603"/>
    <x v="2"/>
    <x v="485"/>
    <s v="2428367"/>
    <d v="2026-05-15T00:00:00"/>
    <n v="20051399"/>
    <s v="80305"/>
    <s v="Creditor VAT Transactions"/>
    <s v="AE003"/>
    <s v="Programme Delivery"/>
    <s v=""/>
    <s v=""/>
    <s v=""/>
    <s v=""/>
    <n v="47.82"/>
    <s v="GE"/>
  </r>
  <r>
    <s v="CAG"/>
    <s v="266224"/>
    <s v="TRUSTMARQUE SOLUTIONS LTD"/>
    <n v="202603"/>
    <x v="2"/>
    <x v="486"/>
    <s v="2428628"/>
    <d v="2026-05-20T00:00:00"/>
    <n v="20051497"/>
    <s v="40704"/>
    <s v="Software Maint. &amp; Subscriptions"/>
    <s v="NC001"/>
    <s v="IT Corporate Delivery"/>
    <s v="CS033"/>
    <s v="Microsoft"/>
    <s v=""/>
    <s v=""/>
    <n v="171"/>
    <s v="GE"/>
  </r>
  <r>
    <s v="CAG"/>
    <s v="266224"/>
    <s v="TRUSTMARQUE SOLUTIONS LTD"/>
    <n v="202603"/>
    <x v="2"/>
    <x v="486"/>
    <s v="2428628"/>
    <d v="2026-05-20T00:00:00"/>
    <n v="20051497"/>
    <s v="80305"/>
    <s v="Creditor VAT Transactions"/>
    <s v="NC001"/>
    <s v="IT Corporate Delivery"/>
    <s v=""/>
    <s v=""/>
    <s v=""/>
    <s v=""/>
    <n v="34.200000000000003"/>
    <s v="GE"/>
  </r>
  <r>
    <s v="CAG"/>
    <s v="266224"/>
    <s v="TRUSTMARQUE SOLUTIONS LTD"/>
    <n v="202603"/>
    <x v="2"/>
    <x v="487"/>
    <s v="2428802"/>
    <d v="2026-05-22T00:00:00"/>
    <n v="20051530"/>
    <s v="40704"/>
    <s v="Software Maint. &amp; Subscriptions"/>
    <s v="NC001"/>
    <s v="IT Corporate Delivery"/>
    <s v="CS033"/>
    <s v="Microsoft"/>
    <s v=""/>
    <s v=""/>
    <n v="76.680000000000007"/>
    <s v="GE"/>
  </r>
  <r>
    <s v="CAG"/>
    <s v="266224"/>
    <s v="TRUSTMARQUE SOLUTIONS LTD"/>
    <n v="202603"/>
    <x v="2"/>
    <x v="487"/>
    <s v="2428802"/>
    <d v="2026-05-22T00:00:00"/>
    <n v="20051530"/>
    <s v="80305"/>
    <s v="Creditor VAT Transactions"/>
    <s v="NC001"/>
    <s v="IT Corporate Delivery"/>
    <s v=""/>
    <s v=""/>
    <s v=""/>
    <s v=""/>
    <n v="15.34"/>
    <s v="GE"/>
  </r>
  <r>
    <s v="CAG"/>
    <s v="266224"/>
    <s v="TRUSTMARQUE SOLUTIONS LTD"/>
    <n v="202603"/>
    <x v="2"/>
    <x v="488"/>
    <s v="2429241"/>
    <d v="2026-05-29T00:00:00"/>
    <n v="20051665"/>
    <s v="40704"/>
    <s v="Software Maint. &amp; Subscriptions"/>
    <s v="NC001"/>
    <s v="IT Corporate Delivery"/>
    <s v="CS033"/>
    <s v="Microsoft"/>
    <s v=""/>
    <s v=""/>
    <n v="518.01"/>
    <s v="GE"/>
  </r>
  <r>
    <s v="CAG"/>
    <s v="266224"/>
    <s v="TRUSTMARQUE SOLUTIONS LTD"/>
    <n v="202603"/>
    <x v="2"/>
    <x v="488"/>
    <s v="2429241"/>
    <d v="2026-05-29T00:00:00"/>
    <n v="20051665"/>
    <s v="80305"/>
    <s v="Creditor VAT Transactions"/>
    <s v="NC001"/>
    <s v="IT Corporate Delivery"/>
    <s v=""/>
    <s v=""/>
    <s v=""/>
    <s v=""/>
    <n v="103.6"/>
    <s v="GE"/>
  </r>
  <r>
    <m/>
    <s v="266224"/>
    <s v="TRUSTMARQUE SOLUTIONS LTD"/>
    <n v="202603"/>
    <x v="2"/>
    <x v="489"/>
    <s v="2429379"/>
    <d v="2026-06-03T00:00:00"/>
    <n v="20051674"/>
    <s v="40717"/>
    <s v="Cloud Service"/>
    <s v="AE009"/>
    <s v="Portfolio Management Information Services"/>
    <s v="CS099"/>
    <s v="N/A"/>
    <s v=""/>
    <s v=""/>
    <n v="668.8"/>
    <s v="GE"/>
  </r>
  <r>
    <m/>
    <s v="266224"/>
    <s v="TRUSTMARQUE SOLUTIONS LTD"/>
    <n v="202603"/>
    <x v="2"/>
    <x v="489"/>
    <s v="2429379"/>
    <d v="2026-06-03T00:00:00"/>
    <n v="20051674"/>
    <s v="80305"/>
    <s v="Creditor VAT Transactions"/>
    <s v="AE009"/>
    <s v="Portfolio Management Information Services"/>
    <s v=""/>
    <s v=""/>
    <s v=""/>
    <s v=""/>
    <n v="133.76"/>
    <s v="GE"/>
  </r>
  <r>
    <s v=""/>
    <s v="266224"/>
    <s v="TRUSTMARQUE SOLUTIONS LTD"/>
    <n v="202603"/>
    <x v="2"/>
    <x v="490"/>
    <s v="2429490"/>
    <d v="2026-06-04T00:00:00"/>
    <n v="20051625"/>
    <s v="40704"/>
    <s v="Software Maint. &amp; Subscriptions"/>
    <s v="AL005"/>
    <s v="Bus Franchising"/>
    <s v="CS033"/>
    <s v="Microsoft"/>
    <s v=""/>
    <s v=""/>
    <n v="57"/>
    <s v="GE"/>
  </r>
  <r>
    <s v=""/>
    <s v="266224"/>
    <s v="TRUSTMARQUE SOLUTIONS LTD"/>
    <n v="202603"/>
    <x v="2"/>
    <x v="490"/>
    <s v="2429490"/>
    <d v="2026-06-04T00:00:00"/>
    <n v="20051625"/>
    <s v="80305"/>
    <s v="Creditor VAT Transactions"/>
    <s v="AL005"/>
    <s v="Bus Franchising"/>
    <s v=""/>
    <s v=""/>
    <s v=""/>
    <s v=""/>
    <n v="11.4"/>
    <s v="GE"/>
  </r>
  <r>
    <s v="CAG"/>
    <s v="266224"/>
    <s v="TRUSTMARQUE SOLUTIONS LTD"/>
    <n v="202603"/>
    <x v="2"/>
    <x v="491"/>
    <s v="2429491"/>
    <d v="2026-06-04T00:00:00"/>
    <n v="20051662"/>
    <s v="40704"/>
    <s v="Software Maint. &amp; Subscriptions"/>
    <s v="NC001"/>
    <s v="IT Corporate Delivery"/>
    <s v="CS033"/>
    <s v="Microsoft"/>
    <s v=""/>
    <s v=""/>
    <n v="1158.4000000000001"/>
    <s v="GE"/>
  </r>
  <r>
    <s v="CAG"/>
    <s v="266224"/>
    <s v="TRUSTMARQUE SOLUTIONS LTD"/>
    <n v="202603"/>
    <x v="2"/>
    <x v="491"/>
    <s v="2429491"/>
    <d v="2026-06-04T00:00:00"/>
    <n v="20051662"/>
    <s v="80305"/>
    <s v="Creditor VAT Transactions"/>
    <s v="NC001"/>
    <s v="IT Corporate Delivery"/>
    <s v=""/>
    <s v=""/>
    <s v=""/>
    <s v=""/>
    <n v="231.68"/>
    <s v="GE"/>
  </r>
  <r>
    <s v=""/>
    <s v="266224"/>
    <s v="TRUSTMARQUE SOLUTIONS LTD"/>
    <n v="202603"/>
    <x v="2"/>
    <x v="492"/>
    <s v="2429492"/>
    <d v="2026-06-04T00:00:00"/>
    <n v="20051698"/>
    <s v="40704"/>
    <s v="Software Maint. &amp; Subscriptions"/>
    <s v="AL005"/>
    <s v="Bus Franchising"/>
    <s v="CS099"/>
    <s v="N/A"/>
    <s v=""/>
    <s v=""/>
    <n v="27.66"/>
    <s v="GE"/>
  </r>
  <r>
    <s v=""/>
    <s v="266224"/>
    <s v="TRUSTMARQUE SOLUTIONS LTD"/>
    <n v="202603"/>
    <x v="2"/>
    <x v="492"/>
    <s v="2429492"/>
    <d v="2026-06-04T00:00:00"/>
    <n v="20051698"/>
    <s v="80305"/>
    <s v="Creditor VAT Transactions"/>
    <s v="AL005"/>
    <s v="Bus Franchising"/>
    <s v=""/>
    <s v=""/>
    <s v=""/>
    <s v=""/>
    <n v="5.53"/>
    <s v="GE"/>
  </r>
  <r>
    <m/>
    <s v="266224"/>
    <s v="TRUSTMARQUE SOLUTIONS LTD"/>
    <n v="202603"/>
    <x v="2"/>
    <x v="493"/>
    <s v="2429557"/>
    <d v="2026-06-05T00:00:00"/>
    <n v="20051688"/>
    <s v="40704"/>
    <s v="Software Maint. &amp; Subscriptions"/>
    <s v="AE008"/>
    <s v="Chief AI"/>
    <s v="CS099"/>
    <s v="N/A"/>
    <s v=""/>
    <s v=""/>
    <n v="169.07"/>
    <s v="GE"/>
  </r>
  <r>
    <m/>
    <s v="266224"/>
    <s v="TRUSTMARQUE SOLUTIONS LTD"/>
    <n v="202603"/>
    <x v="2"/>
    <x v="493"/>
    <s v="2429557"/>
    <d v="2026-06-05T00:00:00"/>
    <n v="20051688"/>
    <s v="80305"/>
    <s v="Creditor VAT Transactions"/>
    <s v="AE008"/>
    <s v="Chief AI"/>
    <s v=""/>
    <s v=""/>
    <s v=""/>
    <s v=""/>
    <n v="33.81"/>
    <s v="GE"/>
  </r>
  <r>
    <s v="CAG"/>
    <s v="266224"/>
    <s v="TRUSTMARQUE SOLUTIONS LTD"/>
    <n v="202603"/>
    <x v="2"/>
    <x v="494"/>
    <s v="2429558"/>
    <d v="2026-06-05T00:00:00"/>
    <n v="20051595"/>
    <s v="40702"/>
    <s v="Purchase of Software"/>
    <s v="YA001"/>
    <s v="Customer Delivery"/>
    <s v="CS099"/>
    <s v="N/A"/>
    <s v=""/>
    <s v=""/>
    <n v="355.4"/>
    <s v="GE"/>
  </r>
  <r>
    <s v="CAG"/>
    <s v="266224"/>
    <s v="TRUSTMARQUE SOLUTIONS LTD"/>
    <n v="202603"/>
    <x v="2"/>
    <x v="494"/>
    <s v="2429558"/>
    <d v="2026-06-05T00:00:00"/>
    <n v="20051595"/>
    <s v="80305"/>
    <s v="Creditor VAT Transactions"/>
    <s v="YA001"/>
    <s v="Customer Delivery"/>
    <s v=""/>
    <s v=""/>
    <s v=""/>
    <s v=""/>
    <n v="71.08"/>
    <s v="GE"/>
  </r>
  <r>
    <s v="CAG"/>
    <s v="266224"/>
    <s v="TRUSTMARQUE SOLUTIONS LTD"/>
    <n v="202603"/>
    <x v="2"/>
    <x v="495"/>
    <s v="2429560"/>
    <d v="2026-06-05T00:00:00"/>
    <n v="20051780"/>
    <s v="40704"/>
    <s v="Software Maint. &amp; Subscriptions"/>
    <s v="NC001"/>
    <s v="IT Corporate Delivery"/>
    <s v="CS033"/>
    <s v="Microsoft"/>
    <s v=""/>
    <s v=""/>
    <n v="1026"/>
    <s v="GE"/>
  </r>
  <r>
    <s v="CAG"/>
    <s v="266224"/>
    <s v="TRUSTMARQUE SOLUTIONS LTD"/>
    <n v="202603"/>
    <x v="2"/>
    <x v="495"/>
    <s v="2429560"/>
    <d v="2026-06-05T00:00:00"/>
    <n v="20051780"/>
    <s v="80305"/>
    <s v="Creditor VAT Transactions"/>
    <s v="NC001"/>
    <s v="IT Corporate Delivery"/>
    <s v=""/>
    <s v=""/>
    <s v=""/>
    <s v=""/>
    <n v="205.2"/>
    <s v="GE"/>
  </r>
  <r>
    <s v="CAG"/>
    <s v="266224"/>
    <s v="TRUSTMARQUE SOLUTIONS LTD"/>
    <n v="202603"/>
    <x v="2"/>
    <x v="496"/>
    <s v="2429706"/>
    <d v="2026-06-09T00:00:00"/>
    <n v="20051849"/>
    <s v="40704"/>
    <s v="Software Maint. &amp; Subscriptions"/>
    <s v="NC001"/>
    <s v="IT Corporate Delivery"/>
    <s v="CS033"/>
    <s v="Microsoft"/>
    <s v=""/>
    <s v=""/>
    <n v="574.29999999999995"/>
    <s v="GE"/>
  </r>
  <r>
    <s v="CAG"/>
    <s v="266224"/>
    <s v="TRUSTMARQUE SOLUTIONS LTD"/>
    <n v="202603"/>
    <x v="2"/>
    <x v="496"/>
    <s v="2429706"/>
    <d v="2026-06-09T00:00:00"/>
    <n v="20051849"/>
    <s v="80305"/>
    <s v="Creditor VAT Transactions"/>
    <s v="NC001"/>
    <s v="IT Corporate Delivery"/>
    <s v=""/>
    <s v=""/>
    <s v=""/>
    <s v=""/>
    <n v="114.86"/>
    <s v="GE"/>
  </r>
  <r>
    <m/>
    <s v="266224"/>
    <s v="TRUSTMARQUE SOLUTIONS LTD"/>
    <n v="202603"/>
    <x v="2"/>
    <x v="497"/>
    <s v="2429707"/>
    <d v="2026-06-09T00:00:00"/>
    <n v="20051875"/>
    <s v="40717"/>
    <s v="Cloud Service"/>
    <s v="AE009"/>
    <s v="Portfolio Management Information Services"/>
    <s v="CS099"/>
    <s v="N/A"/>
    <s v=""/>
    <s v=""/>
    <n v="300.95999999999998"/>
    <s v="GE"/>
  </r>
  <r>
    <m/>
    <s v="266224"/>
    <s v="TRUSTMARQUE SOLUTIONS LTD"/>
    <n v="202603"/>
    <x v="2"/>
    <x v="497"/>
    <s v="2429707"/>
    <d v="2026-06-09T00:00:00"/>
    <n v="20051875"/>
    <s v="80305"/>
    <s v="Creditor VAT Transactions"/>
    <s v="AE009"/>
    <s v="Portfolio Management Information Services"/>
    <s v=""/>
    <s v=""/>
    <s v=""/>
    <s v=""/>
    <n v="60.19"/>
    <s v="GE"/>
  </r>
  <r>
    <s v="CAG"/>
    <s v="266224"/>
    <s v="TRUSTMARQUE SOLUTIONS LTD"/>
    <n v="202603"/>
    <x v="2"/>
    <x v="498"/>
    <s v="2429891"/>
    <d v="2026-06-11T00:00:00"/>
    <n v="20051940"/>
    <s v="40704"/>
    <s v="Software Maint. &amp; Subscriptions"/>
    <s v="NC001"/>
    <s v="IT Corporate Delivery"/>
    <s v="CS033"/>
    <s v="Microsoft"/>
    <s v=""/>
    <s v=""/>
    <n v="35.28"/>
    <s v="GE"/>
  </r>
  <r>
    <s v="CAG"/>
    <s v="266224"/>
    <s v="TRUSTMARQUE SOLUTIONS LTD"/>
    <n v="202603"/>
    <x v="2"/>
    <x v="498"/>
    <s v="2429891"/>
    <d v="2026-06-11T00:00:00"/>
    <n v="20051940"/>
    <s v="80305"/>
    <s v="Creditor VAT Transactions"/>
    <s v="NC001"/>
    <s v="IT Corporate Delivery"/>
    <s v=""/>
    <s v=""/>
    <s v=""/>
    <s v=""/>
    <n v="7.06"/>
    <s v="GE"/>
  </r>
  <r>
    <s v="CAG"/>
    <s v="266224"/>
    <s v="TRUSTMARQUE SOLUTIONS LTD"/>
    <n v="202603"/>
    <x v="2"/>
    <x v="499"/>
    <s v="2430243"/>
    <d v="2026-06-17T00:00:00"/>
    <n v="20052041"/>
    <s v="40704"/>
    <s v="Software Maint. &amp; Subscriptions"/>
    <s v="NC001"/>
    <s v="IT Corporate Delivery"/>
    <s v="CS033"/>
    <s v="Microsoft"/>
    <s v=""/>
    <s v=""/>
    <n v="868.8"/>
    <s v="GE"/>
  </r>
  <r>
    <s v="CAG"/>
    <s v="266224"/>
    <s v="TRUSTMARQUE SOLUTIONS LTD"/>
    <n v="202603"/>
    <x v="2"/>
    <x v="499"/>
    <s v="2430243"/>
    <d v="2026-06-17T00:00:00"/>
    <n v="20052041"/>
    <s v="80305"/>
    <s v="Creditor VAT Transactions"/>
    <s v="NC001"/>
    <s v="IT Corporate Delivery"/>
    <s v=""/>
    <s v=""/>
    <s v=""/>
    <s v=""/>
    <n v="173.76"/>
    <s v="GE"/>
  </r>
  <r>
    <s v="CAG"/>
    <s v="266224"/>
    <s v="TRUSTMARQUE SOLUTIONS LTD"/>
    <n v="202603"/>
    <x v="2"/>
    <x v="500"/>
    <s v="2430481"/>
    <d v="2026-06-19T00:00:00"/>
    <n v="20051869"/>
    <s v="40704"/>
    <s v="Software Maint. &amp; Subscriptions"/>
    <s v="AC030"/>
    <s v="Policy - Government Relations &amp; Public Affairs"/>
    <s v="CS099"/>
    <s v="N/A"/>
    <s v=""/>
    <s v=""/>
    <n v="213.75"/>
    <s v="GE"/>
  </r>
  <r>
    <s v="CAG"/>
    <s v="266224"/>
    <s v="TRUSTMARQUE SOLUTIONS LTD"/>
    <n v="202603"/>
    <x v="2"/>
    <x v="500"/>
    <s v="2430481"/>
    <d v="2026-06-19T00:00:00"/>
    <n v="20051869"/>
    <s v="80305"/>
    <s v="Creditor VAT Transactions"/>
    <s v="AC030"/>
    <s v="Policy - Government Relations &amp; Public Affairs"/>
    <s v=""/>
    <s v=""/>
    <s v=""/>
    <s v=""/>
    <n v="42.75"/>
    <s v="GE"/>
  </r>
  <r>
    <s v="CAG"/>
    <s v="266224"/>
    <s v="TRUSTMARQUE SOLUTIONS LTD"/>
    <n v="202603"/>
    <x v="2"/>
    <x v="501"/>
    <s v="2430483"/>
    <d v="2026-06-19T00:00:00"/>
    <n v="20051870"/>
    <s v="40704"/>
    <s v="Software Maint. &amp; Subscriptions"/>
    <s v="AC011"/>
    <s v="International Relations"/>
    <s v="CS099"/>
    <s v="N/A"/>
    <s v=""/>
    <s v=""/>
    <n v="42.75"/>
    <s v="GE"/>
  </r>
  <r>
    <s v="CAG"/>
    <s v="266224"/>
    <s v="TRUSTMARQUE SOLUTIONS LTD"/>
    <n v="202603"/>
    <x v="2"/>
    <x v="501"/>
    <s v="2430483"/>
    <d v="2026-06-19T00:00:00"/>
    <n v="20051870"/>
    <s v="80305"/>
    <s v="Creditor VAT Transactions"/>
    <s v="AC011"/>
    <s v="International Relations"/>
    <s v=""/>
    <s v=""/>
    <s v=""/>
    <s v=""/>
    <n v="8.5500000000000007"/>
    <s v="GE"/>
  </r>
  <r>
    <s v="CAG"/>
    <s v="266224"/>
    <s v="TRUSTMARQUE SOLUTIONS LTD"/>
    <n v="202603"/>
    <x v="2"/>
    <x v="502"/>
    <s v="2430484"/>
    <d v="2026-06-19T00:00:00"/>
    <n v="20051871"/>
    <s v="40704"/>
    <s v="Software Maint. &amp; Subscriptions"/>
    <s v="AJ101"/>
    <s v="CX Office"/>
    <s v="CS099"/>
    <s v="N/A"/>
    <s v=""/>
    <s v=""/>
    <n v="42.75"/>
    <s v="GE"/>
  </r>
  <r>
    <s v="CAG"/>
    <s v="266224"/>
    <s v="TRUSTMARQUE SOLUTIONS LTD"/>
    <n v="202603"/>
    <x v="2"/>
    <x v="502"/>
    <s v="2430484"/>
    <d v="2026-06-19T00:00:00"/>
    <n v="20051871"/>
    <s v="80305"/>
    <s v="Creditor VAT Transactions"/>
    <s v="AJ101"/>
    <s v="CX Office"/>
    <s v=""/>
    <s v=""/>
    <s v=""/>
    <s v=""/>
    <n v="8.5500000000000007"/>
    <s v="GE"/>
  </r>
  <r>
    <s v="CAG"/>
    <s v="266224"/>
    <s v="TRUSTMARQUE SOLUTIONS LTD"/>
    <n v="202603"/>
    <x v="2"/>
    <x v="503"/>
    <s v="2430486"/>
    <d v="2026-06-19T00:00:00"/>
    <n v="20051873"/>
    <s v="40704"/>
    <s v="Software Maint. &amp; Subscriptions"/>
    <s v="AF001"/>
    <s v="Comms and Stakeholder Engagement"/>
    <s v="CS099"/>
    <s v="N/A"/>
    <s v=""/>
    <s v=""/>
    <n v="85.5"/>
    <s v="GE"/>
  </r>
  <r>
    <s v="CAG"/>
    <s v="266224"/>
    <s v="TRUSTMARQUE SOLUTIONS LTD"/>
    <n v="202603"/>
    <x v="2"/>
    <x v="503"/>
    <s v="2430486"/>
    <d v="2026-06-19T00:00:00"/>
    <n v="20051873"/>
    <s v="80305"/>
    <s v="Creditor VAT Transactions"/>
    <s v="AF001"/>
    <s v="Comms and Stakeholder Engagement"/>
    <s v=""/>
    <s v=""/>
    <s v=""/>
    <s v=""/>
    <n v="17.100000000000001"/>
    <s v="GE"/>
  </r>
  <r>
    <s v="MTREV01"/>
    <s v="266612"/>
    <s v="APPRECIATE (LOVE TO SHOP) T/AS PARK RETAIL LTD"/>
    <n v="202603"/>
    <x v="2"/>
    <x v="504"/>
    <s v="63065760"/>
    <d v="2026-05-21T00:00:00"/>
    <n v="20051146"/>
    <s v="41011"/>
    <s v="Other Fees"/>
    <s v="XA006"/>
    <s v="Operations"/>
    <s v=""/>
    <s v=""/>
    <s v=""/>
    <s v=""/>
    <n v="25"/>
    <s v="GE"/>
  </r>
  <r>
    <s v="MTREV01"/>
    <s v="266612"/>
    <s v="APPRECIATE (LOVE TO SHOP) T/AS PARK RETAIL LTD"/>
    <n v="202603"/>
    <x v="2"/>
    <x v="504"/>
    <s v="63065760"/>
    <d v="2026-05-21T00:00:00"/>
    <n v="20051146"/>
    <s v="80305"/>
    <s v="Creditor VAT Transactions"/>
    <s v="XA006"/>
    <s v="Operations"/>
    <s v=""/>
    <s v=""/>
    <s v=""/>
    <s v=""/>
    <n v="0"/>
    <s v="GE"/>
  </r>
  <r>
    <s v="MTREV01"/>
    <s v="266622"/>
    <s v="ALPINE VENDING CO LTD"/>
    <n v="202603"/>
    <x v="2"/>
    <x v="505"/>
    <s v="170245"/>
    <d v="2026-05-25T00:00:00"/>
    <n v="20044640"/>
    <s v="40202"/>
    <s v="Hire of Equipment"/>
    <s v="XA012"/>
    <s v="Fab4 Café Albert Dock"/>
    <s v="NA"/>
    <s v="Not Asset Management"/>
    <s v=""/>
    <s v=""/>
    <n v="120"/>
    <s v="GE"/>
  </r>
  <r>
    <s v="MTREV01"/>
    <s v="266622"/>
    <s v="ALPINE VENDING CO LTD"/>
    <n v="202603"/>
    <x v="2"/>
    <x v="505"/>
    <s v="170245"/>
    <d v="2026-05-25T00:00:00"/>
    <n v="20044640"/>
    <s v="80305"/>
    <s v="Creditor VAT Transactions"/>
    <s v="XA012"/>
    <s v="Fab4 Café Albert Dock"/>
    <s v=""/>
    <s v=""/>
    <s v=""/>
    <s v=""/>
    <n v="24"/>
    <s v="GE"/>
  </r>
  <r>
    <s v="CAG"/>
    <s v="266622"/>
    <s v="ALPINE VENDING CO LTD"/>
    <n v="202603"/>
    <x v="2"/>
    <x v="506"/>
    <s v="2003692"/>
    <d v="2026-06-10T00:00:00"/>
    <n v="20051912"/>
    <s v="30203"/>
    <s v="Water"/>
    <s v="FF001"/>
    <s v="Snowdrop"/>
    <s v="NA"/>
    <s v="Not Asset Management"/>
    <s v=""/>
    <s v=""/>
    <n v="82"/>
    <s v="GE"/>
  </r>
  <r>
    <s v="CAG"/>
    <s v="266622"/>
    <s v="ALPINE VENDING CO LTD"/>
    <n v="202603"/>
    <x v="2"/>
    <x v="506"/>
    <s v="2003692"/>
    <d v="2026-06-10T00:00:00"/>
    <n v="20051912"/>
    <s v="80305"/>
    <s v="Creditor VAT Transactions"/>
    <s v="FF001"/>
    <s v="Snowdrop"/>
    <s v=""/>
    <s v=""/>
    <s v=""/>
    <s v=""/>
    <n v="16.399999999999999"/>
    <s v="GE"/>
  </r>
  <r>
    <s v="CAG"/>
    <s v="266666"/>
    <s v="RECOGNITION EXPRESS WIGAN"/>
    <n v="202603"/>
    <x v="2"/>
    <x v="507"/>
    <s v="8180"/>
    <d v="2026-05-18T00:00:00"/>
    <n v="20051158"/>
    <s v="42001"/>
    <s v="Protective Clothing and Equipment"/>
    <s v="TT001"/>
    <s v="Tunnel Tolls"/>
    <s v="NA"/>
    <s v="Not Asset Management"/>
    <s v=""/>
    <s v=""/>
    <n v="49.55"/>
    <s v="GE"/>
  </r>
  <r>
    <s v="CAG"/>
    <s v="266666"/>
    <s v="RECOGNITION EXPRESS WIGAN"/>
    <n v="202603"/>
    <x v="2"/>
    <x v="507"/>
    <s v="8180"/>
    <d v="2026-05-18T00:00:00"/>
    <n v="20051158"/>
    <s v="80305"/>
    <s v="Creditor VAT Transactions"/>
    <s v="TT001"/>
    <s v="Tunnel Tolls"/>
    <s v=""/>
    <s v=""/>
    <s v=""/>
    <s v=""/>
    <n v="9.91"/>
    <s v="GE"/>
  </r>
  <r>
    <s v="CAG"/>
    <s v="267138"/>
    <s v="Premier Vanguard Ltd"/>
    <n v="202603"/>
    <x v="2"/>
    <x v="508"/>
    <s v="SINV00872588"/>
    <d v="2026-06-08T00:00:00"/>
    <n v="20051820"/>
    <s v="40201"/>
    <s v="Purchase of Equipment"/>
    <s v="FT002"/>
    <s v="Seacombe - Terminal"/>
    <s v="NA"/>
    <s v="Not Asset Management"/>
    <s v=""/>
    <s v=""/>
    <n v="70"/>
    <s v="GE"/>
  </r>
  <r>
    <s v="CAG"/>
    <s v="267138"/>
    <s v="Premier Vanguard Ltd"/>
    <n v="202603"/>
    <x v="2"/>
    <x v="508"/>
    <s v="SINV00872588"/>
    <d v="2026-06-08T00:00:00"/>
    <n v="20051820"/>
    <s v="40201"/>
    <s v="Purchase of Equipment"/>
    <s v="FT003"/>
    <s v="Woodside - Terminal"/>
    <s v="NA"/>
    <s v="Not Asset Management"/>
    <s v=""/>
    <s v=""/>
    <n v="368"/>
    <s v="GE"/>
  </r>
  <r>
    <s v="CAG"/>
    <s v="267138"/>
    <s v="Premier Vanguard Ltd"/>
    <n v="202603"/>
    <x v="2"/>
    <x v="508"/>
    <s v="SINV00872588"/>
    <d v="2026-06-08T00:00:00"/>
    <n v="20051820"/>
    <s v="80305"/>
    <s v="Creditor VAT Transactions"/>
    <s v="FT002"/>
    <s v="Seacombe - Terminal"/>
    <s v=""/>
    <s v=""/>
    <s v=""/>
    <s v=""/>
    <n v="14"/>
    <s v="GE"/>
  </r>
  <r>
    <s v="CAG"/>
    <s v="267138"/>
    <s v="Premier Vanguard Ltd"/>
    <n v="202603"/>
    <x v="2"/>
    <x v="508"/>
    <s v="SINV00872588"/>
    <d v="2026-06-08T00:00:00"/>
    <n v="20051820"/>
    <s v="80305"/>
    <s v="Creditor VAT Transactions"/>
    <s v="FT003"/>
    <s v="Woodside - Terminal"/>
    <s v=""/>
    <s v=""/>
    <s v=""/>
    <s v=""/>
    <n v="73.599999999999994"/>
    <s v="GE"/>
  </r>
  <r>
    <s v="CAG"/>
    <s v="267297"/>
    <s v="BURLINGTON UNIFORMS LTD"/>
    <n v="202603"/>
    <x v="2"/>
    <x v="509"/>
    <s v="39126"/>
    <d v="2026-05-20T00:00:00"/>
    <n v="0"/>
    <s v="42001"/>
    <s v="Protective Clothing and Equipment"/>
    <s v="HC007"/>
    <s v="Travel Centre General"/>
    <s v="NA"/>
    <s v="Not Asset Management"/>
    <s v=""/>
    <s v=""/>
    <n v="-145.63999999999999"/>
    <s v="GE"/>
  </r>
  <r>
    <s v="CAG"/>
    <s v="267297"/>
    <s v="BURLINGTON UNIFORMS LTD"/>
    <n v="202603"/>
    <x v="2"/>
    <x v="509"/>
    <s v="39126"/>
    <d v="2026-05-20T00:00:00"/>
    <n v="0"/>
    <s v="80305"/>
    <s v="Creditor VAT Transactions"/>
    <s v="HC007"/>
    <s v="Travel Centre General"/>
    <s v=""/>
    <s v=""/>
    <s v=""/>
    <s v=""/>
    <n v="-29.13"/>
    <s v="GE"/>
  </r>
  <r>
    <s v="CAG"/>
    <s v="267297"/>
    <s v="BURLINGTON UNIFORMS LTD"/>
    <n v="202603"/>
    <x v="2"/>
    <x v="510"/>
    <s v="566022"/>
    <d v="2026-04-20T00:00:00"/>
    <n v="20048221"/>
    <s v="42001"/>
    <s v="Protective Clothing and Equipment"/>
    <s v="PA005"/>
    <s v="24/7 Shift Employees"/>
    <s v="NA"/>
    <s v="Not Asset Management"/>
    <s v=""/>
    <s v=""/>
    <n v="80.400000000000006"/>
    <s v="GE"/>
  </r>
  <r>
    <s v="CAG"/>
    <s v="267297"/>
    <s v="BURLINGTON UNIFORMS LTD"/>
    <n v="202603"/>
    <x v="2"/>
    <x v="510"/>
    <s v="566022"/>
    <d v="2026-04-20T00:00:00"/>
    <n v="20048221"/>
    <s v="80305"/>
    <s v="Creditor VAT Transactions"/>
    <s v="PA005"/>
    <s v="24/7 Shift Employees"/>
    <s v=""/>
    <s v=""/>
    <s v=""/>
    <s v=""/>
    <n v="16.079999999999998"/>
    <s v="GE"/>
  </r>
  <r>
    <s v="CAG"/>
    <s v="267297"/>
    <s v="BURLINGTON UNIFORMS LTD"/>
    <n v="202603"/>
    <x v="2"/>
    <x v="511"/>
    <s v="566024"/>
    <d v="2026-04-20T00:00:00"/>
    <n v="20048221"/>
    <s v="42001"/>
    <s v="Protective Clothing and Equipment"/>
    <s v="PA005"/>
    <s v="24/7 Shift Employees"/>
    <s v="NA"/>
    <s v="Not Asset Management"/>
    <s v=""/>
    <s v=""/>
    <n v="160.75"/>
    <s v="GE"/>
  </r>
  <r>
    <s v="CAG"/>
    <s v="267297"/>
    <s v="BURLINGTON UNIFORMS LTD"/>
    <n v="202603"/>
    <x v="2"/>
    <x v="511"/>
    <s v="566024"/>
    <d v="2026-04-20T00:00:00"/>
    <n v="20048221"/>
    <s v="80305"/>
    <s v="Creditor VAT Transactions"/>
    <s v="PA005"/>
    <s v="24/7 Shift Employees"/>
    <s v=""/>
    <s v=""/>
    <s v=""/>
    <s v=""/>
    <n v="32.15"/>
    <s v="GE"/>
  </r>
  <r>
    <s v="CAG"/>
    <s v="267297"/>
    <s v="BURLINGTON UNIFORMS LTD"/>
    <n v="202603"/>
    <x v="2"/>
    <x v="512"/>
    <s v="566034"/>
    <d v="2026-04-20T00:00:00"/>
    <n v="20048221"/>
    <s v="42001"/>
    <s v="Protective Clothing and Equipment"/>
    <s v="PA005"/>
    <s v="24/7 Shift Employees"/>
    <s v="NA"/>
    <s v="Not Asset Management"/>
    <s v=""/>
    <s v=""/>
    <n v="49.67"/>
    <s v="GE"/>
  </r>
  <r>
    <s v="CAG"/>
    <s v="267297"/>
    <s v="BURLINGTON UNIFORMS LTD"/>
    <n v="202603"/>
    <x v="2"/>
    <x v="512"/>
    <s v="566034"/>
    <d v="2026-04-20T00:00:00"/>
    <n v="20048221"/>
    <s v="80305"/>
    <s v="Creditor VAT Transactions"/>
    <s v="PA005"/>
    <s v="24/7 Shift Employees"/>
    <s v=""/>
    <s v=""/>
    <s v=""/>
    <s v=""/>
    <n v="9.93"/>
    <s v="GE"/>
  </r>
  <r>
    <s v="CAG"/>
    <s v="267297"/>
    <s v="BURLINGTON UNIFORMS LTD"/>
    <n v="202603"/>
    <x v="2"/>
    <x v="513"/>
    <s v="566053"/>
    <d v="2026-04-20T00:00:00"/>
    <n v="20048221"/>
    <s v="42001"/>
    <s v="Protective Clothing and Equipment"/>
    <s v="PA005"/>
    <s v="24/7 Shift Employees"/>
    <s v="NA"/>
    <s v="Not Asset Management"/>
    <s v=""/>
    <s v=""/>
    <n v="49.67"/>
    <s v="GE"/>
  </r>
  <r>
    <s v="CAG"/>
    <s v="267297"/>
    <s v="BURLINGTON UNIFORMS LTD"/>
    <n v="202603"/>
    <x v="2"/>
    <x v="513"/>
    <s v="566053"/>
    <d v="2026-04-20T00:00:00"/>
    <n v="20048221"/>
    <s v="80305"/>
    <s v="Creditor VAT Transactions"/>
    <s v="PA005"/>
    <s v="24/7 Shift Employees"/>
    <s v=""/>
    <s v=""/>
    <s v=""/>
    <s v=""/>
    <n v="9.93"/>
    <s v="GE"/>
  </r>
  <r>
    <s v="CAG"/>
    <s v="267297"/>
    <s v="BURLINGTON UNIFORMS LTD"/>
    <n v="202603"/>
    <x v="2"/>
    <x v="514"/>
    <s v="566166"/>
    <d v="2026-04-23T00:00:00"/>
    <n v="20048221"/>
    <s v="42001"/>
    <s v="Protective Clothing and Equipment"/>
    <s v="PA005"/>
    <s v="24/7 Shift Employees"/>
    <s v="NA"/>
    <s v="Not Asset Management"/>
    <s v=""/>
    <s v=""/>
    <n v="156.72999999999999"/>
    <s v="GE"/>
  </r>
  <r>
    <s v="CAG"/>
    <s v="267297"/>
    <s v="BURLINGTON UNIFORMS LTD"/>
    <n v="202603"/>
    <x v="2"/>
    <x v="514"/>
    <s v="566166"/>
    <d v="2026-04-23T00:00:00"/>
    <n v="20048221"/>
    <s v="80305"/>
    <s v="Creditor VAT Transactions"/>
    <s v="PA005"/>
    <s v="24/7 Shift Employees"/>
    <s v=""/>
    <s v=""/>
    <s v=""/>
    <s v=""/>
    <n v="31.35"/>
    <s v="GE"/>
  </r>
  <r>
    <s v="CAG"/>
    <s v="267297"/>
    <s v="BURLINGTON UNIFORMS LTD"/>
    <n v="202603"/>
    <x v="2"/>
    <x v="515"/>
    <s v="566173"/>
    <d v="2026-04-23T00:00:00"/>
    <n v="20048221"/>
    <s v="42001"/>
    <s v="Protective Clothing and Equipment"/>
    <s v="PA005"/>
    <s v="24/7 Shift Employees"/>
    <s v="NA"/>
    <s v="Not Asset Management"/>
    <s v=""/>
    <s v=""/>
    <n v="176.7"/>
    <s v="GE"/>
  </r>
  <r>
    <s v="CAG"/>
    <s v="267297"/>
    <s v="BURLINGTON UNIFORMS LTD"/>
    <n v="202603"/>
    <x v="2"/>
    <x v="515"/>
    <s v="566173"/>
    <d v="2026-04-23T00:00:00"/>
    <n v="20048221"/>
    <s v="80305"/>
    <s v="Creditor VAT Transactions"/>
    <s v="PA005"/>
    <s v="24/7 Shift Employees"/>
    <s v=""/>
    <s v=""/>
    <s v=""/>
    <s v=""/>
    <n v="35.340000000000003"/>
    <s v="GE"/>
  </r>
  <r>
    <s v="CAG"/>
    <s v="267297"/>
    <s v="BURLINGTON UNIFORMS LTD"/>
    <n v="202603"/>
    <x v="2"/>
    <x v="516"/>
    <s v="566188"/>
    <d v="2026-04-24T00:00:00"/>
    <n v="20048221"/>
    <s v="42001"/>
    <s v="Protective Clothing and Equipment"/>
    <s v="PA005"/>
    <s v="24/7 Shift Employees"/>
    <s v="NA"/>
    <s v="Not Asset Management"/>
    <s v=""/>
    <s v=""/>
    <n v="101.07"/>
    <s v="GE"/>
  </r>
  <r>
    <s v="CAG"/>
    <s v="267297"/>
    <s v="BURLINGTON UNIFORMS LTD"/>
    <n v="202603"/>
    <x v="2"/>
    <x v="516"/>
    <s v="566188"/>
    <d v="2026-04-24T00:00:00"/>
    <n v="20048221"/>
    <s v="80305"/>
    <s v="Creditor VAT Transactions"/>
    <s v="PA005"/>
    <s v="24/7 Shift Employees"/>
    <s v=""/>
    <s v=""/>
    <s v=""/>
    <s v=""/>
    <n v="20.21"/>
    <s v="GE"/>
  </r>
  <r>
    <s v="CAG"/>
    <s v="267297"/>
    <s v="BURLINGTON UNIFORMS LTD"/>
    <n v="202603"/>
    <x v="2"/>
    <x v="517"/>
    <s v="566192"/>
    <d v="2026-04-24T00:00:00"/>
    <n v="20048221"/>
    <s v="42001"/>
    <s v="Protective Clothing and Equipment"/>
    <s v="PA005"/>
    <s v="24/7 Shift Employees"/>
    <s v="NA"/>
    <s v="Not Asset Management"/>
    <s v=""/>
    <s v=""/>
    <n v="60.96"/>
    <s v="GE"/>
  </r>
  <r>
    <s v="CAG"/>
    <s v="267297"/>
    <s v="BURLINGTON UNIFORMS LTD"/>
    <n v="202603"/>
    <x v="2"/>
    <x v="517"/>
    <s v="566192"/>
    <d v="2026-04-24T00:00:00"/>
    <n v="20048221"/>
    <s v="80305"/>
    <s v="Creditor VAT Transactions"/>
    <s v="PA005"/>
    <s v="24/7 Shift Employees"/>
    <s v=""/>
    <s v=""/>
    <s v=""/>
    <s v=""/>
    <n v="12.19"/>
    <s v="GE"/>
  </r>
  <r>
    <s v="CAG"/>
    <s v="267297"/>
    <s v="BURLINGTON UNIFORMS LTD"/>
    <n v="202603"/>
    <x v="2"/>
    <x v="518"/>
    <s v="566193"/>
    <d v="2026-04-24T00:00:00"/>
    <n v="20048221"/>
    <s v="42001"/>
    <s v="Protective Clothing and Equipment"/>
    <s v="PA005"/>
    <s v="24/7 Shift Employees"/>
    <s v="NA"/>
    <s v="Not Asset Management"/>
    <s v=""/>
    <s v=""/>
    <n v="32.909999999999997"/>
    <s v="GE"/>
  </r>
  <r>
    <s v="CAG"/>
    <s v="267297"/>
    <s v="BURLINGTON UNIFORMS LTD"/>
    <n v="202603"/>
    <x v="2"/>
    <x v="518"/>
    <s v="566193"/>
    <d v="2026-04-24T00:00:00"/>
    <n v="20048221"/>
    <s v="80305"/>
    <s v="Creditor VAT Transactions"/>
    <s v="PA005"/>
    <s v="24/7 Shift Employees"/>
    <s v=""/>
    <s v=""/>
    <s v=""/>
    <s v=""/>
    <n v="6.58"/>
    <s v="GE"/>
  </r>
  <r>
    <s v="CAG"/>
    <s v="267297"/>
    <s v="BURLINGTON UNIFORMS LTD"/>
    <n v="202603"/>
    <x v="2"/>
    <x v="519"/>
    <s v="566243"/>
    <d v="2026-04-28T00:00:00"/>
    <n v="20051016"/>
    <s v="42001"/>
    <s v="Protective Clothing and Equipment"/>
    <s v="FA001"/>
    <s v="Ferries Administration"/>
    <s v="NA"/>
    <s v="Not Asset Management"/>
    <s v=""/>
    <s v=""/>
    <n v="38.619999999999997"/>
    <s v="GE"/>
  </r>
  <r>
    <s v="CAG"/>
    <s v="267297"/>
    <s v="BURLINGTON UNIFORMS LTD"/>
    <n v="202603"/>
    <x v="2"/>
    <x v="519"/>
    <s v="566243"/>
    <d v="2026-04-28T00:00:00"/>
    <n v="20051016"/>
    <s v="80305"/>
    <s v="Creditor VAT Transactions"/>
    <s v="FA001"/>
    <s v="Ferries Administration"/>
    <s v=""/>
    <s v=""/>
    <s v=""/>
    <s v=""/>
    <n v="7.72"/>
    <s v="GE"/>
  </r>
  <r>
    <s v="CAG"/>
    <s v="267297"/>
    <s v="BURLINGTON UNIFORMS LTD"/>
    <n v="202603"/>
    <x v="2"/>
    <x v="520"/>
    <s v="566244"/>
    <d v="2026-04-28T00:00:00"/>
    <n v="20051014"/>
    <s v="42001"/>
    <s v="Protective Clothing and Equipment"/>
    <s v="TT001"/>
    <s v="Tunnel Tolls"/>
    <s v="NA"/>
    <s v="Not Asset Management"/>
    <s v=""/>
    <s v=""/>
    <n v="108.46"/>
    <s v="GE"/>
  </r>
  <r>
    <s v="CAG"/>
    <s v="267297"/>
    <s v="BURLINGTON UNIFORMS LTD"/>
    <n v="202603"/>
    <x v="2"/>
    <x v="520"/>
    <s v="566244"/>
    <d v="2026-04-28T00:00:00"/>
    <n v="20051014"/>
    <s v="80305"/>
    <s v="Creditor VAT Transactions"/>
    <s v="TT001"/>
    <s v="Tunnel Tolls"/>
    <s v=""/>
    <s v=""/>
    <s v=""/>
    <s v=""/>
    <n v="21.69"/>
    <s v="GE"/>
  </r>
  <r>
    <s v="CAG"/>
    <s v="267297"/>
    <s v="BURLINGTON UNIFORMS LTD"/>
    <n v="202603"/>
    <x v="2"/>
    <x v="521"/>
    <s v="566248"/>
    <d v="2026-04-28T00:00:00"/>
    <n v="20048221"/>
    <s v="42001"/>
    <s v="Protective Clothing and Equipment"/>
    <s v="PA005"/>
    <s v="24/7 Shift Employees"/>
    <s v="NA"/>
    <s v="Not Asset Management"/>
    <s v=""/>
    <s v=""/>
    <n v="43.04"/>
    <s v="GE"/>
  </r>
  <r>
    <s v="CAG"/>
    <s v="267297"/>
    <s v="BURLINGTON UNIFORMS LTD"/>
    <n v="202603"/>
    <x v="2"/>
    <x v="521"/>
    <s v="566248"/>
    <d v="2026-04-28T00:00:00"/>
    <n v="20048221"/>
    <s v="80305"/>
    <s v="Creditor VAT Transactions"/>
    <s v="PA005"/>
    <s v="24/7 Shift Employees"/>
    <s v=""/>
    <s v=""/>
    <s v=""/>
    <s v=""/>
    <n v="8.61"/>
    <s v="GE"/>
  </r>
  <r>
    <s v="CAG"/>
    <s v="267297"/>
    <s v="BURLINGTON UNIFORMS LTD"/>
    <n v="202603"/>
    <x v="2"/>
    <x v="522"/>
    <s v="566249"/>
    <d v="2026-04-28T00:00:00"/>
    <n v="20051014"/>
    <s v="42001"/>
    <s v="Protective Clothing and Equipment"/>
    <s v="TT001"/>
    <s v="Tunnel Tolls"/>
    <s v="NA"/>
    <s v="Not Asset Management"/>
    <s v=""/>
    <s v=""/>
    <n v="100.44"/>
    <s v="GE"/>
  </r>
  <r>
    <s v="CAG"/>
    <s v="267297"/>
    <s v="BURLINGTON UNIFORMS LTD"/>
    <n v="202603"/>
    <x v="2"/>
    <x v="522"/>
    <s v="566249"/>
    <d v="2026-04-28T00:00:00"/>
    <n v="20051014"/>
    <s v="80305"/>
    <s v="Creditor VAT Transactions"/>
    <s v="TT001"/>
    <s v="Tunnel Tolls"/>
    <s v=""/>
    <s v=""/>
    <s v=""/>
    <s v=""/>
    <n v="20.079999999999998"/>
    <s v="GE"/>
  </r>
  <r>
    <s v="CAG"/>
    <s v="267297"/>
    <s v="BURLINGTON UNIFORMS LTD"/>
    <n v="202603"/>
    <x v="2"/>
    <x v="523"/>
    <s v="566251"/>
    <d v="2026-04-28T00:00:00"/>
    <n v="20051014"/>
    <s v="42001"/>
    <s v="Protective Clothing and Equipment"/>
    <s v="TC001"/>
    <s v="Tunnels Cash Offices"/>
    <s v="NA"/>
    <s v="Not Asset Management"/>
    <s v=""/>
    <s v=""/>
    <n v="93.54"/>
    <s v="GE"/>
  </r>
  <r>
    <s v="CAG"/>
    <s v="267297"/>
    <s v="BURLINGTON UNIFORMS LTD"/>
    <n v="202603"/>
    <x v="2"/>
    <x v="523"/>
    <s v="566251"/>
    <d v="2026-04-28T00:00:00"/>
    <n v="20051014"/>
    <s v="80305"/>
    <s v="Creditor VAT Transactions"/>
    <s v="TC001"/>
    <s v="Tunnels Cash Offices"/>
    <s v=""/>
    <s v=""/>
    <s v=""/>
    <s v=""/>
    <n v="18.7"/>
    <s v="GE"/>
  </r>
  <r>
    <s v="CAG"/>
    <s v="267297"/>
    <s v="BURLINGTON UNIFORMS LTD"/>
    <n v="202603"/>
    <x v="2"/>
    <x v="524"/>
    <s v="566336"/>
    <d v="2026-05-04T00:00:00"/>
    <n v="20048221"/>
    <s v="42001"/>
    <s v="Protective Clothing and Equipment"/>
    <s v="PA005"/>
    <s v="24/7 Shift Employees"/>
    <s v="NA"/>
    <s v="Not Asset Management"/>
    <s v=""/>
    <s v=""/>
    <n v="39.43"/>
    <s v="GE"/>
  </r>
  <r>
    <s v="CAG"/>
    <s v="267297"/>
    <s v="BURLINGTON UNIFORMS LTD"/>
    <n v="202603"/>
    <x v="2"/>
    <x v="524"/>
    <s v="566336"/>
    <d v="2026-05-04T00:00:00"/>
    <n v="20048221"/>
    <s v="80305"/>
    <s v="Creditor VAT Transactions"/>
    <s v="PA005"/>
    <s v="24/7 Shift Employees"/>
    <s v=""/>
    <s v=""/>
    <s v=""/>
    <s v=""/>
    <n v="7.89"/>
    <s v="GE"/>
  </r>
  <r>
    <s v="CAG"/>
    <s v="267297"/>
    <s v="BURLINGTON UNIFORMS LTD"/>
    <n v="202603"/>
    <x v="2"/>
    <x v="525"/>
    <s v="566339"/>
    <d v="2026-05-04T00:00:00"/>
    <n v="20048221"/>
    <s v="42001"/>
    <s v="Protective Clothing and Equipment"/>
    <s v="PA005"/>
    <s v="24/7 Shift Employees"/>
    <s v="NA"/>
    <s v="Not Asset Management"/>
    <s v=""/>
    <s v=""/>
    <n v="77.69"/>
    <s v="GE"/>
  </r>
  <r>
    <s v="CAG"/>
    <s v="267297"/>
    <s v="BURLINGTON UNIFORMS LTD"/>
    <n v="202603"/>
    <x v="2"/>
    <x v="525"/>
    <s v="566339"/>
    <d v="2026-05-04T00:00:00"/>
    <n v="20048221"/>
    <s v="80305"/>
    <s v="Creditor VAT Transactions"/>
    <s v="PA005"/>
    <s v="24/7 Shift Employees"/>
    <s v=""/>
    <s v=""/>
    <s v=""/>
    <s v=""/>
    <n v="15.54"/>
    <s v="GE"/>
  </r>
  <r>
    <s v="CAG"/>
    <s v="267297"/>
    <s v="BURLINGTON UNIFORMS LTD"/>
    <n v="202603"/>
    <x v="2"/>
    <x v="526"/>
    <s v="566347"/>
    <d v="2026-05-04T00:00:00"/>
    <n v="20051016"/>
    <s v="42001"/>
    <s v="Protective Clothing and Equipment"/>
    <s v="FA001"/>
    <s v="Ferries Administration"/>
    <s v="NA"/>
    <s v="Not Asset Management"/>
    <s v=""/>
    <s v=""/>
    <n v="73.760000000000005"/>
    <s v="GE"/>
  </r>
  <r>
    <s v="CAG"/>
    <s v="267297"/>
    <s v="BURLINGTON UNIFORMS LTD"/>
    <n v="202603"/>
    <x v="2"/>
    <x v="526"/>
    <s v="566347"/>
    <d v="2026-05-04T00:00:00"/>
    <n v="20051016"/>
    <s v="80305"/>
    <s v="Creditor VAT Transactions"/>
    <s v="FA001"/>
    <s v="Ferries Administration"/>
    <s v=""/>
    <s v=""/>
    <s v=""/>
    <s v=""/>
    <n v="14.75"/>
    <s v="GE"/>
  </r>
  <r>
    <s v="CAG"/>
    <s v="267297"/>
    <s v="BURLINGTON UNIFORMS LTD"/>
    <n v="202603"/>
    <x v="2"/>
    <x v="527"/>
    <s v="566348"/>
    <d v="2026-05-04T00:00:00"/>
    <n v="20051014"/>
    <s v="42001"/>
    <s v="Protective Clothing and Equipment"/>
    <s v="TT001"/>
    <s v="Tunnel Tolls"/>
    <s v="NA"/>
    <s v="Not Asset Management"/>
    <s v=""/>
    <s v=""/>
    <n v="83.54"/>
    <s v="GE"/>
  </r>
  <r>
    <s v="CAG"/>
    <s v="267297"/>
    <s v="BURLINGTON UNIFORMS LTD"/>
    <n v="202603"/>
    <x v="2"/>
    <x v="527"/>
    <s v="566348"/>
    <d v="2026-05-04T00:00:00"/>
    <n v="20051014"/>
    <s v="80305"/>
    <s v="Creditor VAT Transactions"/>
    <s v="TT001"/>
    <s v="Tunnel Tolls"/>
    <s v=""/>
    <s v=""/>
    <s v=""/>
    <s v=""/>
    <n v="16.71"/>
    <s v="GE"/>
  </r>
  <r>
    <s v="CAG"/>
    <s v="267297"/>
    <s v="BURLINGTON UNIFORMS LTD"/>
    <n v="202603"/>
    <x v="2"/>
    <x v="528"/>
    <s v="566545"/>
    <d v="2026-05-08T00:00:00"/>
    <n v="20048221"/>
    <s v="42001"/>
    <s v="Protective Clothing and Equipment"/>
    <s v="PA005"/>
    <s v="24/7 Shift Employees"/>
    <s v="NA"/>
    <s v="Not Asset Management"/>
    <s v=""/>
    <s v=""/>
    <n v="152.44999999999999"/>
    <s v="GE"/>
  </r>
  <r>
    <s v="CAG"/>
    <s v="267297"/>
    <s v="BURLINGTON UNIFORMS LTD"/>
    <n v="202603"/>
    <x v="2"/>
    <x v="528"/>
    <s v="566545"/>
    <d v="2026-05-08T00:00:00"/>
    <n v="20048221"/>
    <s v="80305"/>
    <s v="Creditor VAT Transactions"/>
    <s v="PA005"/>
    <s v="24/7 Shift Employees"/>
    <s v=""/>
    <s v=""/>
    <s v=""/>
    <s v=""/>
    <n v="30.49"/>
    <s v="GE"/>
  </r>
  <r>
    <s v="CAG"/>
    <s v="267297"/>
    <s v="BURLINGTON UNIFORMS LTD"/>
    <n v="202603"/>
    <x v="2"/>
    <x v="529"/>
    <s v="566551"/>
    <d v="2026-05-11T00:00:00"/>
    <n v="20051014"/>
    <s v="42001"/>
    <s v="Protective Clothing and Equipment"/>
    <s v="TC001"/>
    <s v="Tunnels Cash Offices"/>
    <s v="NA"/>
    <s v="Not Asset Management"/>
    <s v=""/>
    <s v=""/>
    <n v="66.23"/>
    <s v="GE"/>
  </r>
  <r>
    <s v="CAG"/>
    <s v="267297"/>
    <s v="BURLINGTON UNIFORMS LTD"/>
    <n v="202603"/>
    <x v="2"/>
    <x v="529"/>
    <s v="566551"/>
    <d v="2026-05-11T00:00:00"/>
    <n v="20051014"/>
    <s v="80305"/>
    <s v="Creditor VAT Transactions"/>
    <s v="TC001"/>
    <s v="Tunnels Cash Offices"/>
    <s v=""/>
    <s v=""/>
    <s v=""/>
    <s v=""/>
    <n v="13.24"/>
    <s v="GE"/>
  </r>
  <r>
    <s v="CAG"/>
    <s v="267297"/>
    <s v="BURLINGTON UNIFORMS LTD"/>
    <n v="202603"/>
    <x v="2"/>
    <x v="530"/>
    <s v="566553"/>
    <d v="2026-05-11T00:00:00"/>
    <n v="20048221"/>
    <s v="42001"/>
    <s v="Protective Clothing and Equipment"/>
    <s v="PA005"/>
    <s v="24/7 Shift Employees"/>
    <s v="NA"/>
    <s v="Not Asset Management"/>
    <s v=""/>
    <s v=""/>
    <n v="72.75"/>
    <s v="GE"/>
  </r>
  <r>
    <s v="CAG"/>
    <s v="267297"/>
    <s v="BURLINGTON UNIFORMS LTD"/>
    <n v="202603"/>
    <x v="2"/>
    <x v="530"/>
    <s v="566553"/>
    <d v="2026-05-11T00:00:00"/>
    <n v="20048221"/>
    <s v="80305"/>
    <s v="Creditor VAT Transactions"/>
    <s v="PA005"/>
    <s v="24/7 Shift Employees"/>
    <s v=""/>
    <s v=""/>
    <s v=""/>
    <s v=""/>
    <n v="14.55"/>
    <s v="GE"/>
  </r>
  <r>
    <s v="CAG"/>
    <s v="267297"/>
    <s v="BURLINGTON UNIFORMS LTD"/>
    <n v="202603"/>
    <x v="2"/>
    <x v="531"/>
    <s v="566655"/>
    <d v="2026-05-18T00:00:00"/>
    <n v="20051014"/>
    <s v="42001"/>
    <s v="Protective Clothing and Equipment"/>
    <s v="TT001"/>
    <s v="Tunnel Tolls"/>
    <s v="NA"/>
    <s v="Not Asset Management"/>
    <s v=""/>
    <s v=""/>
    <n v="218.05"/>
    <s v="GE"/>
  </r>
  <r>
    <s v="CAG"/>
    <s v="267297"/>
    <s v="BURLINGTON UNIFORMS LTD"/>
    <n v="202603"/>
    <x v="2"/>
    <x v="531"/>
    <s v="566655"/>
    <d v="2026-05-18T00:00:00"/>
    <n v="20051014"/>
    <s v="80305"/>
    <s v="Creditor VAT Transactions"/>
    <s v="TT001"/>
    <s v="Tunnel Tolls"/>
    <s v=""/>
    <s v=""/>
    <s v=""/>
    <s v=""/>
    <n v="43.61"/>
    <s v="GE"/>
  </r>
  <r>
    <s v="CAG"/>
    <s v="267297"/>
    <s v="BURLINGTON UNIFORMS LTD"/>
    <n v="202603"/>
    <x v="2"/>
    <x v="532"/>
    <s v="566661"/>
    <d v="2026-05-18T00:00:00"/>
    <n v="20048221"/>
    <s v="42001"/>
    <s v="Protective Clothing and Equipment"/>
    <s v="PA005"/>
    <s v="24/7 Shift Employees"/>
    <s v="NA"/>
    <s v="Not Asset Management"/>
    <s v=""/>
    <s v=""/>
    <n v="46.36"/>
    <s v="GE"/>
  </r>
  <r>
    <s v="CAG"/>
    <s v="267297"/>
    <s v="BURLINGTON UNIFORMS LTD"/>
    <n v="202603"/>
    <x v="2"/>
    <x v="532"/>
    <s v="566661"/>
    <d v="2026-05-18T00:00:00"/>
    <n v="20048221"/>
    <s v="80305"/>
    <s v="Creditor VAT Transactions"/>
    <s v="PA005"/>
    <s v="24/7 Shift Employees"/>
    <s v=""/>
    <s v=""/>
    <s v=""/>
    <s v=""/>
    <n v="9.27"/>
    <s v="GE"/>
  </r>
  <r>
    <s v="CAG"/>
    <s v="267297"/>
    <s v="BURLINGTON UNIFORMS LTD"/>
    <n v="202603"/>
    <x v="2"/>
    <x v="533"/>
    <s v="566669"/>
    <d v="2026-05-18T00:00:00"/>
    <n v="20051014"/>
    <s v="42001"/>
    <s v="Protective Clothing and Equipment"/>
    <s v="TT001"/>
    <s v="Tunnel Tolls"/>
    <s v="NA"/>
    <s v="Not Asset Management"/>
    <s v=""/>
    <s v=""/>
    <n v="46.58"/>
    <s v="GE"/>
  </r>
  <r>
    <s v="CAG"/>
    <s v="267297"/>
    <s v="BURLINGTON UNIFORMS LTD"/>
    <n v="202603"/>
    <x v="2"/>
    <x v="533"/>
    <s v="566669"/>
    <d v="2026-05-18T00:00:00"/>
    <n v="20051014"/>
    <s v="80305"/>
    <s v="Creditor VAT Transactions"/>
    <s v="TT001"/>
    <s v="Tunnel Tolls"/>
    <s v=""/>
    <s v=""/>
    <s v=""/>
    <s v=""/>
    <n v="9.32"/>
    <s v="GE"/>
  </r>
  <r>
    <s v="CAG"/>
    <s v="267297"/>
    <s v="BURLINGTON UNIFORMS LTD"/>
    <n v="202603"/>
    <x v="2"/>
    <x v="534"/>
    <s v="566700"/>
    <d v="2026-05-18T00:00:00"/>
    <n v="20051011"/>
    <s v="42001"/>
    <s v="Protective Clothing and Equipment"/>
    <s v="FA001"/>
    <s v="Ferries Administration"/>
    <s v="NA"/>
    <s v="Not Asset Management"/>
    <s v=""/>
    <s v=""/>
    <n v="77.239999999999995"/>
    <s v="GE"/>
  </r>
  <r>
    <s v="CAG"/>
    <s v="267297"/>
    <s v="BURLINGTON UNIFORMS LTD"/>
    <n v="202603"/>
    <x v="2"/>
    <x v="534"/>
    <s v="566700"/>
    <d v="2026-05-18T00:00:00"/>
    <n v="20051011"/>
    <s v="80305"/>
    <s v="Creditor VAT Transactions"/>
    <s v="FA001"/>
    <s v="Ferries Administration"/>
    <s v=""/>
    <s v=""/>
    <s v=""/>
    <s v=""/>
    <n v="15.45"/>
    <s v="GE"/>
  </r>
  <r>
    <s v="CAG"/>
    <s v="267297"/>
    <s v="BURLINGTON UNIFORMS LTD"/>
    <n v="202603"/>
    <x v="2"/>
    <x v="535"/>
    <s v="566702"/>
    <d v="2026-05-18T00:00:00"/>
    <n v="20051016"/>
    <s v="42001"/>
    <s v="Protective Clothing and Equipment"/>
    <s v="FA001"/>
    <s v="Ferries Administration"/>
    <s v="NA"/>
    <s v="Not Asset Management"/>
    <s v=""/>
    <s v=""/>
    <n v="38.619999999999997"/>
    <s v="GE"/>
  </r>
  <r>
    <s v="CAG"/>
    <s v="267297"/>
    <s v="BURLINGTON UNIFORMS LTD"/>
    <n v="202603"/>
    <x v="2"/>
    <x v="535"/>
    <s v="566702"/>
    <d v="2026-05-18T00:00:00"/>
    <n v="20051016"/>
    <s v="80305"/>
    <s v="Creditor VAT Transactions"/>
    <s v="FA001"/>
    <s v="Ferries Administration"/>
    <s v=""/>
    <s v=""/>
    <s v=""/>
    <s v=""/>
    <n v="7.72"/>
    <s v="GE"/>
  </r>
  <r>
    <s v="CAG"/>
    <s v="267297"/>
    <s v="BURLINGTON UNIFORMS LTD"/>
    <n v="202603"/>
    <x v="2"/>
    <x v="536"/>
    <s v="566771"/>
    <d v="2026-05-18T00:00:00"/>
    <n v="20051014"/>
    <s v="42001"/>
    <s v="Protective Clothing and Equipment"/>
    <s v="TC001"/>
    <s v="Tunnels Cash Offices"/>
    <s v="NA"/>
    <s v="Not Asset Management"/>
    <s v=""/>
    <s v=""/>
    <n v="70.44"/>
    <s v="GE"/>
  </r>
  <r>
    <s v="CAG"/>
    <s v="267297"/>
    <s v="BURLINGTON UNIFORMS LTD"/>
    <n v="202603"/>
    <x v="2"/>
    <x v="536"/>
    <s v="566771"/>
    <d v="2026-05-18T00:00:00"/>
    <n v="20051014"/>
    <s v="80305"/>
    <s v="Creditor VAT Transactions"/>
    <s v="TC001"/>
    <s v="Tunnels Cash Offices"/>
    <s v=""/>
    <s v=""/>
    <s v=""/>
    <s v=""/>
    <n v="14.08"/>
    <s v="GE"/>
  </r>
  <r>
    <s v="CAG"/>
    <s v="267297"/>
    <s v="BURLINGTON UNIFORMS LTD"/>
    <n v="202603"/>
    <x v="2"/>
    <x v="537"/>
    <s v="566772"/>
    <d v="2026-05-18T00:00:00"/>
    <n v="20048221"/>
    <s v="42001"/>
    <s v="Protective Clothing and Equipment"/>
    <s v="PA005"/>
    <s v="24/7 Shift Employees"/>
    <s v="NA"/>
    <s v="Not Asset Management"/>
    <s v=""/>
    <s v=""/>
    <n v="20.3"/>
    <s v="GE"/>
  </r>
  <r>
    <s v="CAG"/>
    <s v="267297"/>
    <s v="BURLINGTON UNIFORMS LTD"/>
    <n v="202603"/>
    <x v="2"/>
    <x v="537"/>
    <s v="566772"/>
    <d v="2026-05-18T00:00:00"/>
    <n v="20048221"/>
    <s v="80305"/>
    <s v="Creditor VAT Transactions"/>
    <s v="PA005"/>
    <s v="24/7 Shift Employees"/>
    <s v=""/>
    <s v=""/>
    <s v=""/>
    <s v=""/>
    <n v="4.0599999999999996"/>
    <s v="GE"/>
  </r>
  <r>
    <s v="CAG"/>
    <s v="267297"/>
    <s v="BURLINGTON UNIFORMS LTD"/>
    <n v="202603"/>
    <x v="2"/>
    <x v="538"/>
    <s v="566777"/>
    <d v="2026-05-18T00:00:00"/>
    <n v="20051014"/>
    <s v="42001"/>
    <s v="Protective Clothing and Equipment"/>
    <s v="TT001"/>
    <s v="Tunnel Tolls"/>
    <s v="NA"/>
    <s v="Not Asset Management"/>
    <s v=""/>
    <s v=""/>
    <n v="50.14"/>
    <s v="GE"/>
  </r>
  <r>
    <s v="CAG"/>
    <s v="267297"/>
    <s v="BURLINGTON UNIFORMS LTD"/>
    <n v="202603"/>
    <x v="2"/>
    <x v="538"/>
    <s v="566777"/>
    <d v="2026-05-18T00:00:00"/>
    <n v="20051014"/>
    <s v="80305"/>
    <s v="Creditor VAT Transactions"/>
    <s v="TT001"/>
    <s v="Tunnel Tolls"/>
    <s v=""/>
    <s v=""/>
    <s v=""/>
    <s v=""/>
    <n v="10.029999999999999"/>
    <s v="GE"/>
  </r>
  <r>
    <s v="CAG"/>
    <s v="267297"/>
    <s v="BURLINGTON UNIFORMS LTD"/>
    <n v="202603"/>
    <x v="2"/>
    <x v="539"/>
    <s v="566778"/>
    <d v="2026-05-18T00:00:00"/>
    <n v="20051014"/>
    <s v="42001"/>
    <s v="Protective Clothing and Equipment"/>
    <s v="TT001"/>
    <s v="Tunnel Tolls"/>
    <s v="NA"/>
    <s v="Not Asset Management"/>
    <s v=""/>
    <s v=""/>
    <n v="20.3"/>
    <s v="GE"/>
  </r>
  <r>
    <s v="CAG"/>
    <s v="267297"/>
    <s v="BURLINGTON UNIFORMS LTD"/>
    <n v="202603"/>
    <x v="2"/>
    <x v="539"/>
    <s v="566778"/>
    <d v="2026-05-18T00:00:00"/>
    <n v="20051014"/>
    <s v="80305"/>
    <s v="Creditor VAT Transactions"/>
    <s v="TT001"/>
    <s v="Tunnel Tolls"/>
    <s v=""/>
    <s v=""/>
    <s v=""/>
    <s v=""/>
    <n v="4.0599999999999996"/>
    <s v="GE"/>
  </r>
  <r>
    <s v="CAG"/>
    <s v="267297"/>
    <s v="BURLINGTON UNIFORMS LTD"/>
    <n v="202603"/>
    <x v="2"/>
    <x v="540"/>
    <s v="566897"/>
    <d v="2026-05-25T00:00:00"/>
    <n v="20051166"/>
    <s v="42001"/>
    <s v="Protective Clothing and Equipment"/>
    <s v="AM001"/>
    <s v="CA Mann Island"/>
    <s v="AS"/>
    <s v="Asset Management"/>
    <s v=""/>
    <s v=""/>
    <n v="934.7"/>
    <s v="GE"/>
  </r>
  <r>
    <s v="CAG"/>
    <s v="267297"/>
    <s v="BURLINGTON UNIFORMS LTD"/>
    <n v="202603"/>
    <x v="2"/>
    <x v="540"/>
    <s v="566897"/>
    <d v="2026-05-25T00:00:00"/>
    <n v="20051166"/>
    <s v="80305"/>
    <s v="Creditor VAT Transactions"/>
    <s v="AM001"/>
    <s v="CA Mann Island"/>
    <s v=""/>
    <s v=""/>
    <s v=""/>
    <s v=""/>
    <n v="186.94"/>
    <s v="GE"/>
  </r>
  <r>
    <s v="CAG"/>
    <s v="267297"/>
    <s v="BURLINGTON UNIFORMS LTD"/>
    <n v="202603"/>
    <x v="2"/>
    <x v="541"/>
    <s v="566920"/>
    <d v="2026-05-25T00:00:00"/>
    <n v="20050488"/>
    <s v="42001"/>
    <s v="Protective Clothing and Equipment"/>
    <s v="HC007"/>
    <s v="Travel Centre General"/>
    <s v="NA"/>
    <s v="Not Asset Management"/>
    <s v=""/>
    <s v=""/>
    <n v="39.72"/>
    <s v="GE"/>
  </r>
  <r>
    <s v="CAG"/>
    <s v="267297"/>
    <s v="BURLINGTON UNIFORMS LTD"/>
    <n v="202603"/>
    <x v="2"/>
    <x v="541"/>
    <s v="566920"/>
    <d v="2026-05-25T00:00:00"/>
    <n v="20050488"/>
    <s v="80305"/>
    <s v="Creditor VAT Transactions"/>
    <s v="HC007"/>
    <s v="Travel Centre General"/>
    <s v=""/>
    <s v=""/>
    <s v=""/>
    <s v=""/>
    <n v="7.94"/>
    <s v="GE"/>
  </r>
  <r>
    <s v="CAG"/>
    <s v="267297"/>
    <s v="BURLINGTON UNIFORMS LTD"/>
    <n v="202603"/>
    <x v="2"/>
    <x v="542"/>
    <s v="566937"/>
    <d v="2026-05-26T00:00:00"/>
    <n v="20042088"/>
    <s v="42001"/>
    <s v="Protective Clothing and Equipment"/>
    <s v="TT001"/>
    <s v="Tunnel Tolls"/>
    <s v="NA"/>
    <s v="Not Asset Management"/>
    <s v=""/>
    <s v=""/>
    <n v="234.04"/>
    <s v="GE"/>
  </r>
  <r>
    <s v="CAG"/>
    <s v="267297"/>
    <s v="BURLINGTON UNIFORMS LTD"/>
    <n v="202603"/>
    <x v="2"/>
    <x v="542"/>
    <s v="566937"/>
    <d v="2026-05-26T00:00:00"/>
    <n v="20042088"/>
    <s v="80305"/>
    <s v="Creditor VAT Transactions"/>
    <s v="TT001"/>
    <s v="Tunnel Tolls"/>
    <s v=""/>
    <s v=""/>
    <s v=""/>
    <s v=""/>
    <n v="46.81"/>
    <s v="GE"/>
  </r>
  <r>
    <s v="CAG"/>
    <s v="267297"/>
    <s v="BURLINGTON UNIFORMS LTD"/>
    <n v="202603"/>
    <x v="2"/>
    <x v="543"/>
    <s v="566938"/>
    <d v="2026-05-26T00:00:00"/>
    <n v="20051014"/>
    <s v="42001"/>
    <s v="Protective Clothing and Equipment"/>
    <s v="TT001"/>
    <s v="Tunnel Tolls"/>
    <s v="NA"/>
    <s v="Not Asset Management"/>
    <s v=""/>
    <s v=""/>
    <n v="108.46"/>
    <s v="GE"/>
  </r>
  <r>
    <s v="CAG"/>
    <s v="267297"/>
    <s v="BURLINGTON UNIFORMS LTD"/>
    <n v="202603"/>
    <x v="2"/>
    <x v="543"/>
    <s v="566938"/>
    <d v="2026-05-26T00:00:00"/>
    <n v="20051014"/>
    <s v="80305"/>
    <s v="Creditor VAT Transactions"/>
    <s v="TT001"/>
    <s v="Tunnel Tolls"/>
    <s v=""/>
    <s v=""/>
    <s v=""/>
    <s v=""/>
    <n v="21.69"/>
    <s v="GE"/>
  </r>
  <r>
    <s v="CAG"/>
    <s v="267297"/>
    <s v="BURLINGTON UNIFORMS LTD"/>
    <n v="202603"/>
    <x v="2"/>
    <x v="544"/>
    <s v="566944"/>
    <d v="2026-05-27T00:00:00"/>
    <n v="20051014"/>
    <s v="42001"/>
    <s v="Protective Clothing and Equipment"/>
    <s v="TT001"/>
    <s v="Tunnel Tolls"/>
    <s v="NA"/>
    <s v="Not Asset Management"/>
    <s v=""/>
    <s v=""/>
    <n v="126.02"/>
    <s v="GE"/>
  </r>
  <r>
    <s v="CAG"/>
    <s v="267297"/>
    <s v="BURLINGTON UNIFORMS LTD"/>
    <n v="202603"/>
    <x v="2"/>
    <x v="544"/>
    <s v="566944"/>
    <d v="2026-05-27T00:00:00"/>
    <n v="20051014"/>
    <s v="80305"/>
    <s v="Creditor VAT Transactions"/>
    <s v="TT001"/>
    <s v="Tunnel Tolls"/>
    <s v=""/>
    <s v=""/>
    <s v=""/>
    <s v=""/>
    <n v="25.21"/>
    <s v="GE"/>
  </r>
  <r>
    <s v="CAG"/>
    <s v="267297"/>
    <s v="BURLINGTON UNIFORMS LTD"/>
    <n v="202603"/>
    <x v="2"/>
    <x v="545"/>
    <s v="566945"/>
    <d v="2026-05-26T00:00:00"/>
    <n v="20051014"/>
    <s v="42001"/>
    <s v="Protective Clothing and Equipment"/>
    <s v="TT001"/>
    <s v="Tunnel Tolls"/>
    <s v="NA"/>
    <s v="Not Asset Management"/>
    <s v=""/>
    <s v=""/>
    <n v="184.14"/>
    <s v="GE"/>
  </r>
  <r>
    <s v="CAG"/>
    <s v="267297"/>
    <s v="BURLINGTON UNIFORMS LTD"/>
    <n v="202603"/>
    <x v="2"/>
    <x v="545"/>
    <s v="566945"/>
    <d v="2026-05-26T00:00:00"/>
    <n v="20051014"/>
    <s v="80305"/>
    <s v="Creditor VAT Transactions"/>
    <s v="TT001"/>
    <s v="Tunnel Tolls"/>
    <s v=""/>
    <s v=""/>
    <s v=""/>
    <s v=""/>
    <n v="36.83"/>
    <s v="GE"/>
  </r>
  <r>
    <s v="CAG"/>
    <s v="267297"/>
    <s v="BURLINGTON UNIFORMS LTD"/>
    <n v="202603"/>
    <x v="2"/>
    <x v="546"/>
    <s v="567003"/>
    <d v="2026-05-28T00:00:00"/>
    <n v="20051505"/>
    <s v="42001"/>
    <s v="Protective Clothing and Equipment"/>
    <s v="AM001"/>
    <s v="CA Mann Island"/>
    <s v="AS"/>
    <s v="Asset Management"/>
    <s v=""/>
    <s v=""/>
    <n v="111.14"/>
    <s v="GE"/>
  </r>
  <r>
    <s v="CAG"/>
    <s v="267297"/>
    <s v="BURLINGTON UNIFORMS LTD"/>
    <n v="202603"/>
    <x v="2"/>
    <x v="546"/>
    <s v="567003"/>
    <d v="2026-05-28T00:00:00"/>
    <n v="20051505"/>
    <s v="80305"/>
    <s v="Creditor VAT Transactions"/>
    <s v="AM001"/>
    <s v="CA Mann Island"/>
    <s v=""/>
    <s v=""/>
    <s v=""/>
    <s v=""/>
    <n v="22.23"/>
    <s v="GE"/>
  </r>
  <r>
    <s v="CAG"/>
    <s v="267297"/>
    <s v="BURLINGTON UNIFORMS LTD"/>
    <n v="202603"/>
    <x v="2"/>
    <x v="547"/>
    <s v="567027"/>
    <d v="2026-05-29T00:00:00"/>
    <n v="20050502"/>
    <s v="40201"/>
    <s v="Purchase of Equipment"/>
    <s v="BD001"/>
    <s v="Bus Data Collection and Compliance"/>
    <s v="NA"/>
    <s v="Not Asset Management"/>
    <s v=""/>
    <s v=""/>
    <n v="79.44"/>
    <s v="GE"/>
  </r>
  <r>
    <s v="CAG"/>
    <s v="267297"/>
    <s v="BURLINGTON UNIFORMS LTD"/>
    <n v="202603"/>
    <x v="2"/>
    <x v="547"/>
    <s v="567027"/>
    <d v="2026-05-29T00:00:00"/>
    <n v="20050502"/>
    <s v="80305"/>
    <s v="Creditor VAT Transactions"/>
    <s v="BD001"/>
    <s v="Bus Data Collection and Compliance"/>
    <s v=""/>
    <s v=""/>
    <s v=""/>
    <s v=""/>
    <n v="15.89"/>
    <s v="GE"/>
  </r>
  <r>
    <s v="CAG"/>
    <s v="267297"/>
    <s v="BURLINGTON UNIFORMS LTD"/>
    <n v="202603"/>
    <x v="2"/>
    <x v="548"/>
    <s v="567053"/>
    <d v="2026-06-01T00:00:00"/>
    <n v="20050488"/>
    <s v="42001"/>
    <s v="Protective Clothing and Equipment"/>
    <s v="HC007"/>
    <s v="Travel Centre General"/>
    <s v="NA"/>
    <s v="Not Asset Management"/>
    <s v=""/>
    <s v=""/>
    <n v="118.15"/>
    <s v="GE"/>
  </r>
  <r>
    <s v="CAG"/>
    <s v="267297"/>
    <s v="BURLINGTON UNIFORMS LTD"/>
    <n v="202603"/>
    <x v="2"/>
    <x v="548"/>
    <s v="567053"/>
    <d v="2026-06-01T00:00:00"/>
    <n v="20050488"/>
    <s v="80305"/>
    <s v="Creditor VAT Transactions"/>
    <s v="HC007"/>
    <s v="Travel Centre General"/>
    <s v=""/>
    <s v=""/>
    <s v=""/>
    <s v=""/>
    <n v="23.63"/>
    <s v="GE"/>
  </r>
  <r>
    <s v="CAG"/>
    <s v="267297"/>
    <s v="BURLINGTON UNIFORMS LTD"/>
    <n v="202603"/>
    <x v="2"/>
    <x v="549"/>
    <s v="567054"/>
    <d v="2026-06-01T00:00:00"/>
    <n v="20050488"/>
    <s v="42001"/>
    <s v="Protective Clothing and Equipment"/>
    <s v="HC007"/>
    <s v="Travel Centre General"/>
    <s v="NA"/>
    <s v="Not Asset Management"/>
    <s v=""/>
    <s v=""/>
    <n v="103.15"/>
    <s v="GE"/>
  </r>
  <r>
    <s v="CAG"/>
    <s v="267297"/>
    <s v="BURLINGTON UNIFORMS LTD"/>
    <n v="202603"/>
    <x v="2"/>
    <x v="549"/>
    <s v="567054"/>
    <d v="2026-06-01T00:00:00"/>
    <n v="20050488"/>
    <s v="80305"/>
    <s v="Creditor VAT Transactions"/>
    <s v="HC007"/>
    <s v="Travel Centre General"/>
    <s v=""/>
    <s v=""/>
    <s v=""/>
    <s v=""/>
    <n v="20.63"/>
    <s v="GE"/>
  </r>
  <r>
    <s v="CAG"/>
    <s v="267297"/>
    <s v="BURLINGTON UNIFORMS LTD"/>
    <n v="202603"/>
    <x v="2"/>
    <x v="550"/>
    <s v="567055"/>
    <d v="2026-06-01T00:00:00"/>
    <n v="20050502"/>
    <s v="40201"/>
    <s v="Purchase of Equipment"/>
    <s v="BD001"/>
    <s v="Bus Data Collection and Compliance"/>
    <s v="NA"/>
    <s v="Not Asset Management"/>
    <s v=""/>
    <s v=""/>
    <n v="191.65"/>
    <s v="GE"/>
  </r>
  <r>
    <s v="CAG"/>
    <s v="267297"/>
    <s v="BURLINGTON UNIFORMS LTD"/>
    <n v="202603"/>
    <x v="2"/>
    <x v="550"/>
    <s v="567055"/>
    <d v="2026-06-01T00:00:00"/>
    <n v="20050502"/>
    <s v="80305"/>
    <s v="Creditor VAT Transactions"/>
    <s v="BD001"/>
    <s v="Bus Data Collection and Compliance"/>
    <s v=""/>
    <s v=""/>
    <s v=""/>
    <s v=""/>
    <n v="38.33"/>
    <s v="GE"/>
  </r>
  <r>
    <s v="CAG"/>
    <s v="267297"/>
    <s v="BURLINGTON UNIFORMS LTD"/>
    <n v="202603"/>
    <x v="2"/>
    <x v="551"/>
    <s v="567058"/>
    <d v="2026-06-01T00:00:00"/>
    <n v="20050488"/>
    <s v="42001"/>
    <s v="Protective Clothing and Equipment"/>
    <s v="HC007"/>
    <s v="Travel Centre General"/>
    <s v="NA"/>
    <s v="Not Asset Management"/>
    <s v=""/>
    <s v=""/>
    <n v="165.52"/>
    <s v="GE"/>
  </r>
  <r>
    <s v="CAG"/>
    <s v="267297"/>
    <s v="BURLINGTON UNIFORMS LTD"/>
    <n v="202603"/>
    <x v="2"/>
    <x v="551"/>
    <s v="567058"/>
    <d v="2026-06-01T00:00:00"/>
    <n v="20050488"/>
    <s v="80305"/>
    <s v="Creditor VAT Transactions"/>
    <s v="HC007"/>
    <s v="Travel Centre General"/>
    <s v=""/>
    <s v=""/>
    <s v=""/>
    <s v=""/>
    <n v="33.1"/>
    <s v="GE"/>
  </r>
  <r>
    <s v="CAG"/>
    <s v="267297"/>
    <s v="BURLINGTON UNIFORMS LTD"/>
    <n v="202603"/>
    <x v="2"/>
    <x v="552"/>
    <s v="567059"/>
    <d v="2026-06-01T00:00:00"/>
    <n v="20050488"/>
    <s v="42001"/>
    <s v="Protective Clothing and Equipment"/>
    <s v="HC007"/>
    <s v="Travel Centre General"/>
    <s v="NA"/>
    <s v="Not Asset Management"/>
    <s v=""/>
    <s v=""/>
    <n v="53.02"/>
    <s v="GE"/>
  </r>
  <r>
    <s v="CAG"/>
    <s v="267297"/>
    <s v="BURLINGTON UNIFORMS LTD"/>
    <n v="202603"/>
    <x v="2"/>
    <x v="552"/>
    <s v="567059"/>
    <d v="2026-06-01T00:00:00"/>
    <n v="20050488"/>
    <s v="80305"/>
    <s v="Creditor VAT Transactions"/>
    <s v="HC007"/>
    <s v="Travel Centre General"/>
    <s v=""/>
    <s v=""/>
    <s v=""/>
    <s v=""/>
    <n v="10.6"/>
    <s v="GE"/>
  </r>
  <r>
    <s v="CAG"/>
    <s v="267297"/>
    <s v="BURLINGTON UNIFORMS LTD"/>
    <n v="202603"/>
    <x v="2"/>
    <x v="553"/>
    <s v="567063"/>
    <d v="2026-06-01T00:00:00"/>
    <n v="20051014"/>
    <s v="42001"/>
    <s v="Protective Clothing and Equipment"/>
    <s v="TT001"/>
    <s v="Tunnel Tolls"/>
    <s v="NA"/>
    <s v="Not Asset Management"/>
    <s v=""/>
    <s v=""/>
    <n v="111.17"/>
    <s v="GE"/>
  </r>
  <r>
    <s v="CAG"/>
    <s v="267297"/>
    <s v="BURLINGTON UNIFORMS LTD"/>
    <n v="202603"/>
    <x v="2"/>
    <x v="553"/>
    <s v="567063"/>
    <d v="2026-06-01T00:00:00"/>
    <n v="20051014"/>
    <s v="80305"/>
    <s v="Creditor VAT Transactions"/>
    <s v="TT001"/>
    <s v="Tunnel Tolls"/>
    <s v=""/>
    <s v=""/>
    <s v=""/>
    <s v=""/>
    <n v="22.23"/>
    <s v="GE"/>
  </r>
  <r>
    <s v="CAG"/>
    <s v="267297"/>
    <s v="BURLINGTON UNIFORMS LTD"/>
    <n v="202603"/>
    <x v="2"/>
    <x v="554"/>
    <s v="567064"/>
    <d v="2026-06-01T00:00:00"/>
    <n v="20051014"/>
    <s v="42001"/>
    <s v="Protective Clothing and Equipment"/>
    <s v="TT001"/>
    <s v="Tunnel Tolls"/>
    <s v="NA"/>
    <s v="Not Asset Management"/>
    <s v=""/>
    <s v=""/>
    <n v="282.83"/>
    <s v="GE"/>
  </r>
  <r>
    <s v="CAG"/>
    <s v="267297"/>
    <s v="BURLINGTON UNIFORMS LTD"/>
    <n v="202603"/>
    <x v="2"/>
    <x v="554"/>
    <s v="567064"/>
    <d v="2026-06-01T00:00:00"/>
    <n v="20051014"/>
    <s v="80305"/>
    <s v="Creditor VAT Transactions"/>
    <s v="TT001"/>
    <s v="Tunnel Tolls"/>
    <s v=""/>
    <s v=""/>
    <s v=""/>
    <s v=""/>
    <n v="56.56"/>
    <s v="GE"/>
  </r>
  <r>
    <s v="CAG"/>
    <s v="267297"/>
    <s v="BURLINGTON UNIFORMS LTD"/>
    <n v="202603"/>
    <x v="2"/>
    <x v="555"/>
    <s v="567066"/>
    <d v="2026-06-01T00:00:00"/>
    <n v="20050502"/>
    <s v="40201"/>
    <s v="Purchase of Equipment"/>
    <s v="BD001"/>
    <s v="Bus Data Collection and Compliance"/>
    <s v="NA"/>
    <s v="Not Asset Management"/>
    <s v=""/>
    <s v=""/>
    <n v="145.41"/>
    <s v="GE"/>
  </r>
  <r>
    <s v="CAG"/>
    <s v="267297"/>
    <s v="BURLINGTON UNIFORMS LTD"/>
    <n v="202603"/>
    <x v="2"/>
    <x v="555"/>
    <s v="567066"/>
    <d v="2026-06-01T00:00:00"/>
    <n v="20050502"/>
    <s v="80305"/>
    <s v="Creditor VAT Transactions"/>
    <s v="BD001"/>
    <s v="Bus Data Collection and Compliance"/>
    <s v=""/>
    <s v=""/>
    <s v=""/>
    <s v=""/>
    <n v="29.08"/>
    <s v="GE"/>
  </r>
  <r>
    <s v="CAG"/>
    <s v="267297"/>
    <s v="BURLINGTON UNIFORMS LTD"/>
    <n v="202603"/>
    <x v="2"/>
    <x v="556"/>
    <s v="567214"/>
    <d v="2026-06-05T00:00:00"/>
    <n v="20050488"/>
    <s v="42001"/>
    <s v="Protective Clothing and Equipment"/>
    <s v="HC007"/>
    <s v="Travel Centre General"/>
    <s v="NA"/>
    <s v="Not Asset Management"/>
    <s v=""/>
    <s v=""/>
    <n v="238.56"/>
    <s v="GE"/>
  </r>
  <r>
    <s v="CAG"/>
    <s v="267297"/>
    <s v="BURLINGTON UNIFORMS LTD"/>
    <n v="202603"/>
    <x v="2"/>
    <x v="556"/>
    <s v="567214"/>
    <d v="2026-06-05T00:00:00"/>
    <n v="20050488"/>
    <s v="80305"/>
    <s v="Creditor VAT Transactions"/>
    <s v="HC007"/>
    <s v="Travel Centre General"/>
    <s v=""/>
    <s v=""/>
    <s v=""/>
    <s v=""/>
    <n v="47.71"/>
    <s v="GE"/>
  </r>
  <r>
    <s v="CAG"/>
    <s v="267297"/>
    <s v="BURLINGTON UNIFORMS LTD"/>
    <n v="202603"/>
    <x v="2"/>
    <x v="557"/>
    <s v="567219"/>
    <d v="2026-06-05T00:00:00"/>
    <n v="20051909"/>
    <s v="42001"/>
    <s v="Protective Clothing and Equipment"/>
    <s v="PA005"/>
    <s v="24/7 Shift Employees"/>
    <s v="NA"/>
    <s v="Not Asset Management"/>
    <s v=""/>
    <s v=""/>
    <n v="49.67"/>
    <s v="GE"/>
  </r>
  <r>
    <s v="CAG"/>
    <s v="267297"/>
    <s v="BURLINGTON UNIFORMS LTD"/>
    <n v="202603"/>
    <x v="2"/>
    <x v="557"/>
    <s v="567219"/>
    <d v="2026-06-05T00:00:00"/>
    <n v="20051909"/>
    <s v="80305"/>
    <s v="Creditor VAT Transactions"/>
    <s v="PA005"/>
    <s v="24/7 Shift Employees"/>
    <s v=""/>
    <s v=""/>
    <s v=""/>
    <s v=""/>
    <n v="9.93"/>
    <s v="GE"/>
  </r>
  <r>
    <s v="CAG"/>
    <s v="267297"/>
    <s v="BURLINGTON UNIFORMS LTD"/>
    <n v="202603"/>
    <x v="2"/>
    <x v="558"/>
    <s v="567354"/>
    <d v="2026-06-12T00:00:00"/>
    <n v="20042088"/>
    <s v="42001"/>
    <s v="Protective Clothing and Equipment"/>
    <s v="TT001"/>
    <s v="Tunnel Tolls"/>
    <s v="NA"/>
    <s v="Not Asset Management"/>
    <s v=""/>
    <s v=""/>
    <n v="399.84"/>
    <s v="GE"/>
  </r>
  <r>
    <s v="CAG"/>
    <s v="267297"/>
    <s v="BURLINGTON UNIFORMS LTD"/>
    <n v="202603"/>
    <x v="2"/>
    <x v="558"/>
    <s v="567354"/>
    <d v="2026-06-12T00:00:00"/>
    <n v="20042088"/>
    <s v="80305"/>
    <s v="Creditor VAT Transactions"/>
    <s v="TT001"/>
    <s v="Tunnel Tolls"/>
    <s v=""/>
    <s v=""/>
    <s v=""/>
    <s v=""/>
    <n v="79.97"/>
    <s v="GE"/>
  </r>
  <r>
    <s v="CAG"/>
    <s v="267297"/>
    <s v="BURLINGTON UNIFORMS LTD"/>
    <n v="202603"/>
    <x v="2"/>
    <x v="559"/>
    <s v="567370"/>
    <d v="2026-06-12T00:00:00"/>
    <n v="20051909"/>
    <s v="42001"/>
    <s v="Protective Clothing and Equipment"/>
    <s v="PA005"/>
    <s v="24/7 Shift Employees"/>
    <s v="NA"/>
    <s v="Not Asset Management"/>
    <s v=""/>
    <s v=""/>
    <n v="152.44999999999999"/>
    <s v="GE"/>
  </r>
  <r>
    <s v="CAG"/>
    <s v="267297"/>
    <s v="BURLINGTON UNIFORMS LTD"/>
    <n v="202603"/>
    <x v="2"/>
    <x v="559"/>
    <s v="567370"/>
    <d v="2026-06-12T00:00:00"/>
    <n v="20051909"/>
    <s v="80305"/>
    <s v="Creditor VAT Transactions"/>
    <s v="PA005"/>
    <s v="24/7 Shift Employees"/>
    <s v=""/>
    <s v=""/>
    <s v=""/>
    <s v=""/>
    <n v="30.49"/>
    <s v="GE"/>
  </r>
  <r>
    <s v="CAG"/>
    <s v="267297"/>
    <s v="BURLINGTON UNIFORMS LTD"/>
    <n v="202603"/>
    <x v="2"/>
    <x v="560"/>
    <s v="567371"/>
    <d v="2026-06-12T00:00:00"/>
    <n v="20050488"/>
    <s v="42001"/>
    <s v="Protective Clothing and Equipment"/>
    <s v="HC007"/>
    <s v="Travel Centre General"/>
    <s v="NA"/>
    <s v="Not Asset Management"/>
    <s v=""/>
    <s v=""/>
    <n v="14.92"/>
    <s v="GE"/>
  </r>
  <r>
    <s v="CAG"/>
    <s v="267297"/>
    <s v="BURLINGTON UNIFORMS LTD"/>
    <n v="202603"/>
    <x v="2"/>
    <x v="560"/>
    <s v="567371"/>
    <d v="2026-06-12T00:00:00"/>
    <n v="20050488"/>
    <s v="80305"/>
    <s v="Creditor VAT Transactions"/>
    <s v="HC007"/>
    <s v="Travel Centre General"/>
    <s v=""/>
    <s v=""/>
    <s v=""/>
    <s v=""/>
    <n v="2.98"/>
    <s v="GE"/>
  </r>
  <r>
    <s v="CAG"/>
    <s v="267297"/>
    <s v="BURLINGTON UNIFORMS LTD"/>
    <n v="202603"/>
    <x v="2"/>
    <x v="561"/>
    <s v="567374"/>
    <d v="2026-06-12T00:00:00"/>
    <n v="20050502"/>
    <s v="40201"/>
    <s v="Purchase of Equipment"/>
    <s v="BD001"/>
    <s v="Bus Data Collection and Compliance"/>
    <s v="NA"/>
    <s v="Not Asset Management"/>
    <s v=""/>
    <s v=""/>
    <n v="234.78"/>
    <s v="GE"/>
  </r>
  <r>
    <s v="CAG"/>
    <s v="267297"/>
    <s v="BURLINGTON UNIFORMS LTD"/>
    <n v="202603"/>
    <x v="2"/>
    <x v="561"/>
    <s v="567374"/>
    <d v="2026-06-12T00:00:00"/>
    <n v="20050502"/>
    <s v="80305"/>
    <s v="Creditor VAT Transactions"/>
    <s v="BD001"/>
    <s v="Bus Data Collection and Compliance"/>
    <s v=""/>
    <s v=""/>
    <s v=""/>
    <s v=""/>
    <n v="46.96"/>
    <s v="GE"/>
  </r>
  <r>
    <s v="CAG"/>
    <s v="267297"/>
    <s v="BURLINGTON UNIFORMS LTD"/>
    <n v="202603"/>
    <x v="2"/>
    <x v="562"/>
    <s v="567375"/>
    <d v="2026-06-12T00:00:00"/>
    <n v="20050502"/>
    <s v="40201"/>
    <s v="Purchase of Equipment"/>
    <s v="BD001"/>
    <s v="Bus Data Collection and Compliance"/>
    <s v="NA"/>
    <s v="Not Asset Management"/>
    <s v=""/>
    <s v=""/>
    <n v="277.04000000000002"/>
    <s v="GE"/>
  </r>
  <r>
    <s v="CAG"/>
    <s v="267297"/>
    <s v="BURLINGTON UNIFORMS LTD"/>
    <n v="202603"/>
    <x v="2"/>
    <x v="562"/>
    <s v="567375"/>
    <d v="2026-06-12T00:00:00"/>
    <n v="20050502"/>
    <s v="80305"/>
    <s v="Creditor VAT Transactions"/>
    <s v="BD001"/>
    <s v="Bus Data Collection and Compliance"/>
    <s v=""/>
    <s v=""/>
    <s v=""/>
    <s v=""/>
    <n v="55.41"/>
    <s v="GE"/>
  </r>
  <r>
    <s v="CAG"/>
    <s v="267297"/>
    <s v="BURLINGTON UNIFORMS LTD"/>
    <n v="202603"/>
    <x v="2"/>
    <x v="563"/>
    <s v="567377"/>
    <d v="2026-06-12T00:00:00"/>
    <n v="20050488"/>
    <s v="42001"/>
    <s v="Protective Clothing and Equipment"/>
    <s v="HC007"/>
    <s v="Travel Centre General"/>
    <s v="NA"/>
    <s v="Not Asset Management"/>
    <s v=""/>
    <s v=""/>
    <n v="118.15"/>
    <s v="GE"/>
  </r>
  <r>
    <s v="CAG"/>
    <s v="267297"/>
    <s v="BURLINGTON UNIFORMS LTD"/>
    <n v="202603"/>
    <x v="2"/>
    <x v="563"/>
    <s v="567377"/>
    <d v="2026-06-12T00:00:00"/>
    <n v="20050488"/>
    <s v="80305"/>
    <s v="Creditor VAT Transactions"/>
    <s v="HC007"/>
    <s v="Travel Centre General"/>
    <s v=""/>
    <s v=""/>
    <s v=""/>
    <s v=""/>
    <n v="23.63"/>
    <s v="GE"/>
  </r>
  <r>
    <s v="CAG"/>
    <s v="267297"/>
    <s v="BURLINGTON UNIFORMS LTD"/>
    <n v="202603"/>
    <x v="2"/>
    <x v="564"/>
    <s v="567380"/>
    <d v="2026-06-12T00:00:00"/>
    <n v="20050488"/>
    <s v="42001"/>
    <s v="Protective Clothing and Equipment"/>
    <s v="HC007"/>
    <s v="Travel Centre General"/>
    <s v="NA"/>
    <s v="Not Asset Management"/>
    <s v=""/>
    <s v=""/>
    <n v="38.619999999999997"/>
    <s v="GE"/>
  </r>
  <r>
    <s v="CAG"/>
    <s v="267297"/>
    <s v="BURLINGTON UNIFORMS LTD"/>
    <n v="202603"/>
    <x v="2"/>
    <x v="564"/>
    <s v="567380"/>
    <d v="2026-06-12T00:00:00"/>
    <n v="20050488"/>
    <s v="80305"/>
    <s v="Creditor VAT Transactions"/>
    <s v="HC007"/>
    <s v="Travel Centre General"/>
    <s v=""/>
    <s v=""/>
    <s v=""/>
    <s v=""/>
    <n v="7.72"/>
    <s v="GE"/>
  </r>
  <r>
    <s v="CAG"/>
    <s v="267297"/>
    <s v="BURLINGTON UNIFORMS LTD"/>
    <n v="202603"/>
    <x v="2"/>
    <x v="565"/>
    <s v="567428"/>
    <d v="2026-06-15T00:00:00"/>
    <n v="20050488"/>
    <s v="42001"/>
    <s v="Protective Clothing and Equipment"/>
    <s v="HC007"/>
    <s v="Travel Centre General"/>
    <s v="NA"/>
    <s v="Not Asset Management"/>
    <s v=""/>
    <s v=""/>
    <n v="113.95"/>
    <s v="GE"/>
  </r>
  <r>
    <s v="CAG"/>
    <s v="267297"/>
    <s v="BURLINGTON UNIFORMS LTD"/>
    <n v="202603"/>
    <x v="2"/>
    <x v="565"/>
    <s v="567428"/>
    <d v="2026-06-15T00:00:00"/>
    <n v="20050488"/>
    <s v="80305"/>
    <s v="Creditor VAT Transactions"/>
    <s v="HC007"/>
    <s v="Travel Centre General"/>
    <s v=""/>
    <s v=""/>
    <s v=""/>
    <s v=""/>
    <n v="22.79"/>
    <s v="GE"/>
  </r>
  <r>
    <s v="CAG"/>
    <s v="267297"/>
    <s v="BURLINGTON UNIFORMS LTD"/>
    <n v="202603"/>
    <x v="2"/>
    <x v="566"/>
    <s v="567645"/>
    <d v="2026-06-22T00:00:00"/>
    <n v="20050488"/>
    <s v="42001"/>
    <s v="Protective Clothing and Equipment"/>
    <s v="HC007"/>
    <s v="Travel Centre General"/>
    <s v="NA"/>
    <s v="Not Asset Management"/>
    <s v=""/>
    <s v=""/>
    <n v="245.41"/>
    <s v="GE"/>
  </r>
  <r>
    <s v="CAG"/>
    <s v="267297"/>
    <s v="BURLINGTON UNIFORMS LTD"/>
    <n v="202603"/>
    <x v="2"/>
    <x v="566"/>
    <s v="567645"/>
    <d v="2026-06-22T00:00:00"/>
    <n v="20050488"/>
    <s v="80305"/>
    <s v="Creditor VAT Transactions"/>
    <s v="HC007"/>
    <s v="Travel Centre General"/>
    <s v=""/>
    <s v=""/>
    <s v=""/>
    <s v=""/>
    <n v="49.08"/>
    <s v="GE"/>
  </r>
  <r>
    <s v="MTBAL01"/>
    <s v="267321"/>
    <s v="HALF MOON BAY LTD"/>
    <n v="202603"/>
    <x v="2"/>
    <x v="567"/>
    <s v="0000076475"/>
    <d v="2026-04-28T00:00:00"/>
    <n v="0"/>
    <s v="41702"/>
    <s v="Items for Resale"/>
    <s v="XB101"/>
    <s v="TBS Retail Stock"/>
    <s v="RET19"/>
    <s v="Albert Dock"/>
    <s v=""/>
    <s v=""/>
    <n v="-12.5"/>
    <s v="GE"/>
  </r>
  <r>
    <s v="MTBAL01"/>
    <s v="267321"/>
    <s v="HALF MOON BAY LTD"/>
    <n v="202603"/>
    <x v="2"/>
    <x v="567"/>
    <s v="0000076475"/>
    <d v="2026-04-28T00:00:00"/>
    <n v="0"/>
    <s v="80305"/>
    <s v="Creditor VAT Transactions"/>
    <s v="XB101"/>
    <s v="TBS Retail Stock"/>
    <s v=""/>
    <s v=""/>
    <s v=""/>
    <s v=""/>
    <n v="-2.5"/>
    <s v="GE"/>
  </r>
  <r>
    <s v="MTBAL01"/>
    <s v="267321"/>
    <s v="HALF MOON BAY LTD"/>
    <n v="202603"/>
    <x v="2"/>
    <x v="568"/>
    <s v="0000076687"/>
    <d v="2026-06-03T00:00:00"/>
    <n v="0"/>
    <s v="41702"/>
    <s v="Items for Resale"/>
    <s v="XB101"/>
    <s v="TBS Retail Stock"/>
    <s v="RET19"/>
    <s v="Albert Dock"/>
    <s v=""/>
    <s v=""/>
    <n v="-578.64"/>
    <s v="GE"/>
  </r>
  <r>
    <s v="MTBAL01"/>
    <s v="267321"/>
    <s v="HALF MOON BAY LTD"/>
    <n v="202603"/>
    <x v="2"/>
    <x v="568"/>
    <s v="0000076687"/>
    <d v="2026-06-03T00:00:00"/>
    <n v="0"/>
    <s v="80305"/>
    <s v="Creditor VAT Transactions"/>
    <s v="XB101"/>
    <s v="TBS Retail Stock"/>
    <s v=""/>
    <s v=""/>
    <s v=""/>
    <s v=""/>
    <n v="-115.73"/>
    <s v="GE"/>
  </r>
  <r>
    <s v="MTBAL01"/>
    <s v="267321"/>
    <s v="HALF MOON BAY LTD"/>
    <n v="202603"/>
    <x v="2"/>
    <x v="569"/>
    <s v="0000317710"/>
    <d v="2026-06-02T00:00:00"/>
    <n v="20050413"/>
    <s v="41702"/>
    <s v="Items for Resale"/>
    <s v="XB101"/>
    <s v="TBS Retail Stock"/>
    <s v="RET20"/>
    <s v="Pier Head"/>
    <s v=""/>
    <s v=""/>
    <n v="608.52"/>
    <s v="GE"/>
  </r>
  <r>
    <s v="MTBAL01"/>
    <s v="267321"/>
    <s v="HALF MOON BAY LTD"/>
    <n v="202603"/>
    <x v="2"/>
    <x v="569"/>
    <s v="0000317710"/>
    <d v="2026-06-02T00:00:00"/>
    <n v="20050413"/>
    <s v="80305"/>
    <s v="Creditor VAT Transactions"/>
    <s v="XB101"/>
    <s v="TBS Retail Stock"/>
    <s v=""/>
    <s v=""/>
    <s v=""/>
    <s v=""/>
    <n v="121.7"/>
    <s v="GE"/>
  </r>
  <r>
    <s v="MTBAL01"/>
    <s v="267321"/>
    <s v="HALF MOON BAY LTD"/>
    <n v="202603"/>
    <x v="2"/>
    <x v="570"/>
    <s v="0000317711"/>
    <d v="2026-06-02T00:00:00"/>
    <n v="20050413"/>
    <s v="41702"/>
    <s v="Items for Resale"/>
    <s v="XB101"/>
    <s v="TBS Retail Stock"/>
    <s v="RET20"/>
    <s v="Pier Head"/>
    <s v=""/>
    <s v=""/>
    <n v="553.74"/>
    <s v="GE"/>
  </r>
  <r>
    <s v="MTBAL01"/>
    <s v="267321"/>
    <s v="HALF MOON BAY LTD"/>
    <n v="202603"/>
    <x v="2"/>
    <x v="570"/>
    <s v="0000317711"/>
    <d v="2026-06-02T00:00:00"/>
    <n v="20050413"/>
    <s v="80305"/>
    <s v="Creditor VAT Transactions"/>
    <s v="XB101"/>
    <s v="TBS Retail Stock"/>
    <s v=""/>
    <s v=""/>
    <s v=""/>
    <s v=""/>
    <n v="110.75"/>
    <s v="GE"/>
  </r>
  <r>
    <s v="MTBAL01"/>
    <s v="267321"/>
    <s v="HALF MOON BAY LTD"/>
    <n v="202603"/>
    <x v="2"/>
    <x v="571"/>
    <s v="0000317743"/>
    <d v="2026-06-03T00:00:00"/>
    <n v="20050412"/>
    <s v="41702"/>
    <s v="Items for Resale"/>
    <s v="XB101"/>
    <s v="TBS Retail Stock"/>
    <s v="RET19"/>
    <s v="Albert Dock"/>
    <s v=""/>
    <s v=""/>
    <n v="4790.55"/>
    <s v="GE"/>
  </r>
  <r>
    <s v="MTBAL01"/>
    <s v="267321"/>
    <s v="HALF MOON BAY LTD"/>
    <n v="202603"/>
    <x v="2"/>
    <x v="571"/>
    <s v="0000317743"/>
    <d v="2026-06-03T00:00:00"/>
    <n v="20050412"/>
    <s v="80305"/>
    <s v="Creditor VAT Transactions"/>
    <s v="XB101"/>
    <s v="TBS Retail Stock"/>
    <s v=""/>
    <s v=""/>
    <s v=""/>
    <s v=""/>
    <n v="958.11"/>
    <s v="GE"/>
  </r>
  <r>
    <s v="MTBAL01"/>
    <s v="267321"/>
    <s v="HALF MOON BAY LTD"/>
    <n v="202603"/>
    <x v="2"/>
    <x v="572"/>
    <s v="0000318029"/>
    <d v="2026-06-15T00:00:00"/>
    <n v="20050412"/>
    <s v="41702"/>
    <s v="Items for Resale"/>
    <s v="XB101"/>
    <s v="TBS Retail Stock"/>
    <s v="RET19"/>
    <s v="Albert Dock"/>
    <s v=""/>
    <s v=""/>
    <n v="4022.28"/>
    <s v="GE"/>
  </r>
  <r>
    <s v="MTBAL01"/>
    <s v="267321"/>
    <s v="HALF MOON BAY LTD"/>
    <n v="202603"/>
    <x v="2"/>
    <x v="572"/>
    <s v="0000318029"/>
    <d v="2026-06-15T00:00:00"/>
    <n v="20050412"/>
    <s v="80305"/>
    <s v="Creditor VAT Transactions"/>
    <s v="XB101"/>
    <s v="TBS Retail Stock"/>
    <s v=""/>
    <s v=""/>
    <s v=""/>
    <s v=""/>
    <n v="804.46"/>
    <s v="GE"/>
  </r>
  <r>
    <s v="CAG"/>
    <s v="267460"/>
    <s v="C DUDDY LTD"/>
    <n v="202603"/>
    <x v="2"/>
    <x v="573"/>
    <s v="2443"/>
    <d v="2026-05-11T00:00:00"/>
    <n v="0"/>
    <s v="30301"/>
    <s v="Rent Buildings"/>
    <s v="RS004"/>
    <s v="Formby Rail Station"/>
    <s v="AS"/>
    <s v="Asset Management"/>
    <s v=""/>
    <s v=""/>
    <n v="7750"/>
    <s v="GE"/>
  </r>
  <r>
    <s v="CAG"/>
    <s v="267460"/>
    <s v="C DUDDY LTD"/>
    <n v="202603"/>
    <x v="2"/>
    <x v="573"/>
    <s v="2443"/>
    <d v="2026-05-11T00:00:00"/>
    <n v="0"/>
    <s v="80305"/>
    <s v="Creditor VAT Transactions"/>
    <s v="RS004"/>
    <s v="Formby Rail Station"/>
    <s v=""/>
    <s v=""/>
    <s v=""/>
    <s v=""/>
    <n v="1550"/>
    <s v="GE"/>
  </r>
  <r>
    <s v="CAG"/>
    <s v="267616"/>
    <s v="EUCLID LTD"/>
    <n v="202603"/>
    <x v="2"/>
    <x v="574"/>
    <s v="47594"/>
    <d v="2026-04-30T00:00:00"/>
    <n v="20050869"/>
    <s v="41708"/>
    <s v="Smartcards"/>
    <s v="YA001"/>
    <s v="Customer Delivery"/>
    <s v=""/>
    <s v=""/>
    <s v=""/>
    <s v=""/>
    <n v="12043.99"/>
    <s v="GE"/>
  </r>
  <r>
    <s v="CAG"/>
    <s v="267616"/>
    <s v="EUCLID LTD"/>
    <n v="202603"/>
    <x v="2"/>
    <x v="574"/>
    <s v="47594"/>
    <d v="2026-04-30T00:00:00"/>
    <n v="20050869"/>
    <s v="80305"/>
    <s v="Creditor VAT Transactions"/>
    <s v="YA001"/>
    <s v="Customer Delivery"/>
    <s v=""/>
    <s v=""/>
    <s v=""/>
    <s v=""/>
    <n v="2408.8000000000002"/>
    <s v="GE"/>
  </r>
  <r>
    <s v="CAG"/>
    <s v="267616"/>
    <s v="EUCLID LTD"/>
    <n v="202603"/>
    <x v="2"/>
    <x v="575"/>
    <s v="47882"/>
    <d v="2026-05-31T00:00:00"/>
    <n v="20051568"/>
    <s v="41708"/>
    <s v="Smartcards"/>
    <s v="YA001"/>
    <s v="Customer Delivery"/>
    <s v=""/>
    <s v=""/>
    <s v=""/>
    <s v=""/>
    <n v="11798.36"/>
    <s v="GE"/>
  </r>
  <r>
    <s v="CAG"/>
    <s v="267616"/>
    <s v="EUCLID LTD"/>
    <n v="202603"/>
    <x v="2"/>
    <x v="575"/>
    <s v="47882"/>
    <d v="2026-05-31T00:00:00"/>
    <n v="20051568"/>
    <s v="80305"/>
    <s v="Creditor VAT Transactions"/>
    <s v="YA001"/>
    <s v="Customer Delivery"/>
    <s v=""/>
    <s v=""/>
    <s v=""/>
    <s v=""/>
    <n v="2359.67"/>
    <s v="GE"/>
  </r>
  <r>
    <s v="CAG"/>
    <s v="267616"/>
    <s v="EUCLID LTD"/>
    <n v="202603"/>
    <x v="2"/>
    <x v="576"/>
    <s v="47958"/>
    <d v="2026-05-29T00:00:00"/>
    <n v="20051206"/>
    <s v="41705"/>
    <s v="Smart Cards"/>
    <s v="YA001"/>
    <s v="Customer Delivery"/>
    <s v="CS049"/>
    <s v="Smart Ticketing HOPS/CMS"/>
    <s v=""/>
    <s v=""/>
    <n v="22.08"/>
    <s v="GE"/>
  </r>
  <r>
    <s v="CAG"/>
    <s v="267616"/>
    <s v="EUCLID LTD"/>
    <n v="202603"/>
    <x v="2"/>
    <x v="576"/>
    <s v="47958"/>
    <d v="2026-05-29T00:00:00"/>
    <n v="20051206"/>
    <s v="80305"/>
    <s v="Creditor VAT Transactions"/>
    <s v="YA001"/>
    <s v="Customer Delivery"/>
    <s v=""/>
    <s v=""/>
    <s v=""/>
    <s v=""/>
    <n v="4.42"/>
    <s v="GE"/>
  </r>
  <r>
    <s v="CAG"/>
    <s v="267616"/>
    <s v="EUCLID LTD"/>
    <n v="202603"/>
    <x v="2"/>
    <x v="577"/>
    <s v="47979"/>
    <d v="2026-05-31T00:00:00"/>
    <n v="20051568"/>
    <s v="41708"/>
    <s v="Smartcards"/>
    <s v="YA001"/>
    <s v="Customer Delivery"/>
    <s v=""/>
    <s v=""/>
    <s v=""/>
    <s v=""/>
    <n v="181.56"/>
    <s v="GE"/>
  </r>
  <r>
    <s v="CAG"/>
    <s v="267616"/>
    <s v="EUCLID LTD"/>
    <n v="202603"/>
    <x v="2"/>
    <x v="577"/>
    <s v="47979"/>
    <d v="2026-05-31T00:00:00"/>
    <n v="20051568"/>
    <s v="80305"/>
    <s v="Creditor VAT Transactions"/>
    <s v="YA001"/>
    <s v="Customer Delivery"/>
    <s v=""/>
    <s v=""/>
    <s v=""/>
    <s v=""/>
    <n v="36.31"/>
    <s v="GE"/>
  </r>
  <r>
    <s v="CAG"/>
    <s v="267616"/>
    <s v="EUCLID LTD"/>
    <n v="202603"/>
    <x v="2"/>
    <x v="578"/>
    <s v="47980"/>
    <d v="2026-05-31T00:00:00"/>
    <n v="20051568"/>
    <s v="41708"/>
    <s v="Smartcards"/>
    <s v="YA001"/>
    <s v="Customer Delivery"/>
    <s v=""/>
    <s v=""/>
    <s v=""/>
    <s v=""/>
    <n v="37417.68"/>
    <s v="GE"/>
  </r>
  <r>
    <s v="CAG"/>
    <s v="267616"/>
    <s v="EUCLID LTD"/>
    <n v="202603"/>
    <x v="2"/>
    <x v="578"/>
    <s v="47980"/>
    <d v="2026-05-31T00:00:00"/>
    <n v="20051568"/>
    <s v="80305"/>
    <s v="Creditor VAT Transactions"/>
    <s v="YA001"/>
    <s v="Customer Delivery"/>
    <s v=""/>
    <s v=""/>
    <s v=""/>
    <s v=""/>
    <n v="7483.54"/>
    <s v="GE"/>
  </r>
  <r>
    <s v="CAG"/>
    <s v="267616"/>
    <s v="EUCLID LTD"/>
    <n v="202603"/>
    <x v="2"/>
    <x v="579"/>
    <s v="48086"/>
    <d v="2026-06-04T00:00:00"/>
    <n v="20051479"/>
    <s v="41705"/>
    <s v="Smart Cards"/>
    <s v="YA001"/>
    <s v="Customer Delivery"/>
    <s v="CS049"/>
    <s v="Smart Ticketing HOPS/CMS"/>
    <s v=""/>
    <s v=""/>
    <n v="11448"/>
    <s v="GE"/>
  </r>
  <r>
    <s v="CAG"/>
    <s v="267616"/>
    <s v="EUCLID LTD"/>
    <n v="202603"/>
    <x v="2"/>
    <x v="579"/>
    <s v="48086"/>
    <d v="2026-06-04T00:00:00"/>
    <n v="20051479"/>
    <s v="80305"/>
    <s v="Creditor VAT Transactions"/>
    <s v="YA001"/>
    <s v="Customer Delivery"/>
    <s v=""/>
    <s v=""/>
    <s v=""/>
    <s v=""/>
    <n v="2289.6"/>
    <s v="GE"/>
  </r>
  <r>
    <s v="CAG"/>
    <s v="267616"/>
    <s v="EUCLID LTD"/>
    <n v="202603"/>
    <x v="2"/>
    <x v="580"/>
    <s v="48102"/>
    <d v="2026-06-11T00:00:00"/>
    <n v="20051855"/>
    <s v="41705"/>
    <s v="Smart Cards"/>
    <s v="YA001"/>
    <s v="Customer Delivery"/>
    <s v="CS099"/>
    <s v="N/A"/>
    <s v=""/>
    <s v=""/>
    <n v="586.5"/>
    <s v="GE"/>
  </r>
  <r>
    <s v="CAG"/>
    <s v="267616"/>
    <s v="EUCLID LTD"/>
    <n v="202603"/>
    <x v="2"/>
    <x v="580"/>
    <s v="48102"/>
    <d v="2026-06-11T00:00:00"/>
    <n v="20051855"/>
    <s v="80305"/>
    <s v="Creditor VAT Transactions"/>
    <s v="YA001"/>
    <s v="Customer Delivery"/>
    <s v=""/>
    <s v=""/>
    <s v=""/>
    <s v=""/>
    <n v="117.3"/>
    <s v="GE"/>
  </r>
  <r>
    <s v="MTREV01"/>
    <s v="267626"/>
    <s v="STAR COMPUTER SERVICES LTD"/>
    <n v="202603"/>
    <x v="2"/>
    <x v="581"/>
    <s v="52656"/>
    <d v="2026-06-01T00:00:00"/>
    <n v="20051253"/>
    <s v="30106"/>
    <s v="Electrical Repairs and Maintenance"/>
    <s v="XA007"/>
    <s v="TBS Maintenance"/>
    <s v="NA"/>
    <s v="Not Asset Management"/>
    <s v=""/>
    <s v=""/>
    <n v="150"/>
    <s v="GE"/>
  </r>
  <r>
    <s v="MTREV01"/>
    <s v="267626"/>
    <s v="STAR COMPUTER SERVICES LTD"/>
    <n v="202603"/>
    <x v="2"/>
    <x v="581"/>
    <s v="52656"/>
    <d v="2026-06-01T00:00:00"/>
    <n v="20051253"/>
    <s v="80305"/>
    <s v="Creditor VAT Transactions"/>
    <s v="XA007"/>
    <s v="TBS Maintenance"/>
    <s v=""/>
    <s v=""/>
    <s v=""/>
    <s v=""/>
    <n v="30"/>
    <s v="GE"/>
  </r>
  <r>
    <s v="MTREV01"/>
    <s v="267626"/>
    <s v="STAR COMPUTER SERVICES LTD"/>
    <n v="202603"/>
    <x v="2"/>
    <x v="582"/>
    <s v="52657"/>
    <d v="2026-06-01T00:00:00"/>
    <n v="20050887"/>
    <s v="42301"/>
    <s v="Licences and Copyright"/>
    <s v="XA007"/>
    <s v="TBS Maintenance"/>
    <s v=""/>
    <s v=""/>
    <s v=""/>
    <s v=""/>
    <n v="300"/>
    <s v="GE"/>
  </r>
  <r>
    <s v="MTREV01"/>
    <s v="267626"/>
    <s v="STAR COMPUTER SERVICES LTD"/>
    <n v="202603"/>
    <x v="2"/>
    <x v="582"/>
    <s v="52657"/>
    <d v="2026-06-01T00:00:00"/>
    <n v="20050887"/>
    <s v="80305"/>
    <s v="Creditor VAT Transactions"/>
    <s v="XA007"/>
    <s v="TBS Maintenance"/>
    <s v=""/>
    <s v=""/>
    <s v=""/>
    <s v=""/>
    <n v="60"/>
    <s v="GE"/>
  </r>
  <r>
    <s v="MTREV01"/>
    <s v="267626"/>
    <s v="STAR COMPUTER SERVICES LTD"/>
    <n v="202603"/>
    <x v="2"/>
    <x v="583"/>
    <s v="52658"/>
    <d v="2026-06-01T00:00:00"/>
    <n v="20050890"/>
    <s v="42301"/>
    <s v="Licences and Copyright"/>
    <s v="XA007"/>
    <s v="TBS Maintenance"/>
    <s v=""/>
    <s v=""/>
    <s v=""/>
    <s v=""/>
    <n v="156.25"/>
    <s v="GE"/>
  </r>
  <r>
    <s v="MTREV01"/>
    <s v="267626"/>
    <s v="STAR COMPUTER SERVICES LTD"/>
    <n v="202603"/>
    <x v="2"/>
    <x v="583"/>
    <s v="52658"/>
    <d v="2026-06-01T00:00:00"/>
    <n v="20050890"/>
    <s v="80305"/>
    <s v="Creditor VAT Transactions"/>
    <s v="XA007"/>
    <s v="TBS Maintenance"/>
    <s v=""/>
    <s v=""/>
    <s v=""/>
    <s v=""/>
    <n v="31.25"/>
    <s v="GE"/>
  </r>
  <r>
    <s v="MTREV01"/>
    <s v="267626"/>
    <s v="STAR COMPUTER SERVICES LTD"/>
    <n v="202603"/>
    <x v="2"/>
    <x v="584"/>
    <s v="52661"/>
    <d v="2026-06-03T00:00:00"/>
    <n v="20050369"/>
    <s v="30109"/>
    <s v="Maintenance Contracts"/>
    <s v="XA007"/>
    <s v="TBS Maintenance"/>
    <s v="NA"/>
    <s v="Not Asset Management"/>
    <s v=""/>
    <s v=""/>
    <n v="700"/>
    <s v="GE"/>
  </r>
  <r>
    <s v="MTREV01"/>
    <s v="267626"/>
    <s v="STAR COMPUTER SERVICES LTD"/>
    <n v="202603"/>
    <x v="2"/>
    <x v="584"/>
    <s v="52661"/>
    <d v="2026-06-03T00:00:00"/>
    <n v="20050369"/>
    <s v="80305"/>
    <s v="Creditor VAT Transactions"/>
    <s v="XA007"/>
    <s v="TBS Maintenance"/>
    <s v=""/>
    <s v=""/>
    <s v=""/>
    <s v=""/>
    <n v="140"/>
    <s v="GE"/>
  </r>
  <r>
    <s v="MTREV01"/>
    <s v="267626"/>
    <s v="STAR COMPUTER SERVICES LTD"/>
    <n v="202603"/>
    <x v="2"/>
    <x v="585"/>
    <s v="52672"/>
    <d v="2026-06-02T00:00:00"/>
    <n v="20050369"/>
    <s v="40704"/>
    <s v="Software Maint. &amp; Subscriptions"/>
    <s v="XA007"/>
    <s v="TBS Maintenance"/>
    <s v="CS099"/>
    <s v="N/A"/>
    <s v=""/>
    <s v=""/>
    <n v="20"/>
    <s v="GE"/>
  </r>
  <r>
    <s v="MTREV01"/>
    <s v="267626"/>
    <s v="STAR COMPUTER SERVICES LTD"/>
    <n v="202603"/>
    <x v="2"/>
    <x v="585"/>
    <s v="52672"/>
    <d v="2026-06-02T00:00:00"/>
    <n v="20050369"/>
    <s v="80305"/>
    <s v="Creditor VAT Transactions"/>
    <s v="XA007"/>
    <s v="TBS Maintenance"/>
    <s v=""/>
    <s v=""/>
    <s v=""/>
    <s v=""/>
    <n v="4"/>
    <s v="GE"/>
  </r>
  <r>
    <s v="MTREV01"/>
    <s v="267898"/>
    <s v="HMRC - Corporation Tax Account"/>
    <n v="202603"/>
    <x v="2"/>
    <x v="586"/>
    <s v="267898/17.06.26"/>
    <d v="2026-04-07T00:00:00"/>
    <n v="0"/>
    <s v="70201"/>
    <s v="External Interest Payable"/>
    <s v="XA006"/>
    <s v="Operations"/>
    <s v=""/>
    <s v=""/>
    <s v=""/>
    <s v=""/>
    <n v="4766.34"/>
    <s v="GE"/>
  </r>
  <r>
    <s v="MTREV01"/>
    <s v="267898"/>
    <s v="HMRC - Corporation Tax Account"/>
    <n v="202603"/>
    <x v="2"/>
    <x v="586"/>
    <s v="267898/17.06.26"/>
    <d v="2026-04-07T00:00:00"/>
    <n v="0"/>
    <s v="80305"/>
    <s v="Creditor VAT Transactions"/>
    <s v="XA006"/>
    <s v="Operations"/>
    <s v=""/>
    <s v=""/>
    <s v=""/>
    <s v=""/>
    <n v="0"/>
    <s v="GE"/>
  </r>
  <r>
    <s v="CAG"/>
    <s v="268159"/>
    <s v="PARAGON GROUP UK LTD"/>
    <n v="202603"/>
    <x v="2"/>
    <x v="587"/>
    <s v="S-10395776"/>
    <d v="2026-05-29T00:00:00"/>
    <n v="20051100"/>
    <s v="41005"/>
    <s v="Ticketing/Delivery Fees"/>
    <s v="YA001"/>
    <s v="Customer Delivery"/>
    <s v=""/>
    <s v=""/>
    <s v=""/>
    <s v=""/>
    <n v="1847.33"/>
    <s v="GE"/>
  </r>
  <r>
    <s v="CAG"/>
    <s v="268159"/>
    <s v="PARAGON GROUP UK LTD"/>
    <n v="202603"/>
    <x v="2"/>
    <x v="587"/>
    <s v="S-10395776"/>
    <d v="2026-05-29T00:00:00"/>
    <n v="20051100"/>
    <s v="80305"/>
    <s v="Creditor VAT Transactions"/>
    <s v="YA001"/>
    <s v="Customer Delivery"/>
    <s v=""/>
    <s v=""/>
    <s v=""/>
    <s v=""/>
    <n v="369.47"/>
    <s v="GE"/>
  </r>
  <r>
    <m/>
    <s v="268192"/>
    <s v="HUYTON ASPHALT LTD"/>
    <n v="202603"/>
    <x v="2"/>
    <x v="588"/>
    <s v="2904"/>
    <d v="2026-05-26T00:00:00"/>
    <n v="20046686"/>
    <s v="80305"/>
    <s v="Creditor VAT Transactions"/>
    <s v="WT268"/>
    <s v="3 yr Inv - Liverpool Obelisk - Phase 2 Public realm works"/>
    <s v=""/>
    <s v=""/>
    <s v=""/>
    <s v=""/>
    <n v="21114.54"/>
    <s v="CI"/>
  </r>
  <r>
    <m/>
    <s v="268192"/>
    <s v="HUYTON ASPHALT LTD"/>
    <n v="202603"/>
    <x v="2"/>
    <x v="588"/>
    <s v="2904"/>
    <d v="2026-05-26T00:00:00"/>
    <n v="20046686"/>
    <s v="C0201"/>
    <s v="Main Contractor 1"/>
    <s v="WT268"/>
    <s v="3 yr Inv - Liverpool Obelisk - Phase 2 Public realm works"/>
    <s v="NA"/>
    <s v="Not Asset Management"/>
    <s v=""/>
    <s v=""/>
    <n v="105572.71"/>
    <s v="CI"/>
  </r>
  <r>
    <m/>
    <s v="268192"/>
    <s v="HUYTON ASPHALT LTD"/>
    <n v="202603"/>
    <x v="2"/>
    <x v="589"/>
    <s v="2911"/>
    <d v="2026-05-28T00:00:00"/>
    <n v="20046686"/>
    <s v="80305"/>
    <s v="Creditor VAT Transactions"/>
    <s v="WT268"/>
    <s v="3 yr Inv - Liverpool Obelisk - Phase 2 Public realm works"/>
    <s v=""/>
    <s v=""/>
    <s v=""/>
    <s v=""/>
    <n v="13334.16"/>
    <s v="CI"/>
  </r>
  <r>
    <m/>
    <s v="268192"/>
    <s v="HUYTON ASPHALT LTD"/>
    <n v="202603"/>
    <x v="2"/>
    <x v="589"/>
    <s v="2911"/>
    <d v="2026-05-28T00:00:00"/>
    <n v="20046686"/>
    <s v="C0201"/>
    <s v="Main Contractor 1"/>
    <s v="WT268"/>
    <s v="3 yr Inv - Liverpool Obelisk - Phase 2 Public realm works"/>
    <s v="NA"/>
    <s v="Not Asset Management"/>
    <s v=""/>
    <s v=""/>
    <n v="66670.820000000007"/>
    <s v="CI"/>
  </r>
  <r>
    <s v="CAG"/>
    <s v="268356"/>
    <s v="VEOLIA ENVIRONMENTAL SERVICES (UK) PLC"/>
    <n v="202603"/>
    <x v="2"/>
    <x v="590"/>
    <s v="4100118407"/>
    <d v="2026-05-18T00:00:00"/>
    <n v="20050884"/>
    <s v="30705"/>
    <s v="Waste Disposal"/>
    <s v="PA004"/>
    <s v="Maintenance Delivery"/>
    <s v="NA"/>
    <s v="Not Asset Management"/>
    <s v=""/>
    <s v=""/>
    <n v="2103.1999999999998"/>
    <s v="GE"/>
  </r>
  <r>
    <s v="CAG"/>
    <s v="268356"/>
    <s v="VEOLIA ENVIRONMENTAL SERVICES (UK) PLC"/>
    <n v="202603"/>
    <x v="2"/>
    <x v="590"/>
    <s v="4100118407"/>
    <d v="2026-05-18T00:00:00"/>
    <n v="20050884"/>
    <s v="80305"/>
    <s v="Creditor VAT Transactions"/>
    <s v="PA004"/>
    <s v="Maintenance Delivery"/>
    <s v=""/>
    <s v=""/>
    <s v=""/>
    <s v=""/>
    <n v="420.64"/>
    <s v="GE"/>
  </r>
  <r>
    <s v="CAG"/>
    <s v="268356"/>
    <s v="VEOLIA ENVIRONMENTAL SERVICES (UK) PLC"/>
    <n v="202603"/>
    <x v="2"/>
    <x v="591"/>
    <s v="4100121026"/>
    <d v="2026-06-11T00:00:00"/>
    <n v="20050884"/>
    <s v="30705"/>
    <s v="Waste Disposal"/>
    <s v="PA004"/>
    <s v="Maintenance Delivery"/>
    <s v="NA"/>
    <s v="Not Asset Management"/>
    <s v=""/>
    <s v=""/>
    <n v="3216.4"/>
    <s v="GE"/>
  </r>
  <r>
    <s v="CAG"/>
    <s v="268356"/>
    <s v="VEOLIA ENVIRONMENTAL SERVICES (UK) PLC"/>
    <n v="202603"/>
    <x v="2"/>
    <x v="591"/>
    <s v="4100121026"/>
    <d v="2026-06-11T00:00:00"/>
    <n v="20050884"/>
    <s v="80305"/>
    <s v="Creditor VAT Transactions"/>
    <s v="PA004"/>
    <s v="Maintenance Delivery"/>
    <s v=""/>
    <s v=""/>
    <s v=""/>
    <s v=""/>
    <n v="643.28"/>
    <s v="GE"/>
  </r>
  <r>
    <s v="CAG"/>
    <s v="268431"/>
    <s v="IFS Ultimo Ltd"/>
    <n v="202603"/>
    <x v="2"/>
    <x v="592"/>
    <s v="UK26000272"/>
    <d v="2026-05-05T00:00:00"/>
    <n v="20048374"/>
    <s v="40702"/>
    <s v="Purchase of Software"/>
    <s v="PA004"/>
    <s v="Maintenance Delivery"/>
    <s v="CS002"/>
    <s v="Asset Management"/>
    <s v=""/>
    <s v=""/>
    <n v="7488"/>
    <s v="GE"/>
  </r>
  <r>
    <s v="CAG"/>
    <s v="268431"/>
    <s v="IFS Ultimo Ltd"/>
    <n v="202603"/>
    <x v="2"/>
    <x v="592"/>
    <s v="UK26000272"/>
    <d v="2026-05-05T00:00:00"/>
    <n v="20048374"/>
    <s v="80305"/>
    <s v="Creditor VAT Transactions"/>
    <s v="PA004"/>
    <s v="Maintenance Delivery"/>
    <s v=""/>
    <s v=""/>
    <s v=""/>
    <s v=""/>
    <n v="1497.6"/>
    <s v="GE"/>
  </r>
  <r>
    <s v="CAG"/>
    <s v="268431"/>
    <s v="IFS Ultimo Ltd"/>
    <n v="202603"/>
    <x v="2"/>
    <x v="593"/>
    <s v="UK26000324"/>
    <d v="2026-06-03T00:00:00"/>
    <n v="20048374"/>
    <s v="40702"/>
    <s v="Purchase of Software"/>
    <s v="PA004"/>
    <s v="Maintenance Delivery"/>
    <s v="CS002"/>
    <s v="Asset Management"/>
    <s v=""/>
    <s v=""/>
    <n v="4992"/>
    <s v="GE"/>
  </r>
  <r>
    <s v="CAG"/>
    <s v="268431"/>
    <s v="IFS Ultimo Ltd"/>
    <n v="202603"/>
    <x v="2"/>
    <x v="593"/>
    <s v="UK26000324"/>
    <d v="2026-06-03T00:00:00"/>
    <n v="20048374"/>
    <s v="80305"/>
    <s v="Creditor VAT Transactions"/>
    <s v="PA004"/>
    <s v="Maintenance Delivery"/>
    <s v=""/>
    <s v=""/>
    <s v=""/>
    <s v=""/>
    <n v="998.4"/>
    <s v="GE"/>
  </r>
  <r>
    <s v="CAG"/>
    <s v="268431"/>
    <s v="IFS Ultimo Ltd"/>
    <n v="202603"/>
    <x v="2"/>
    <x v="594"/>
    <s v="UK26000352"/>
    <d v="2026-06-10T00:00:00"/>
    <n v="20052050"/>
    <s v="40702"/>
    <s v="Purchase of Software"/>
    <s v="PA004"/>
    <s v="Maintenance Delivery"/>
    <s v="CS002"/>
    <s v="Asset Management"/>
    <s v=""/>
    <s v=""/>
    <n v="-58076"/>
    <s v="GE"/>
  </r>
  <r>
    <s v="CAG"/>
    <s v="268431"/>
    <s v="IFS Ultimo Ltd"/>
    <n v="202603"/>
    <x v="2"/>
    <x v="594"/>
    <s v="UK26000352"/>
    <d v="2026-06-10T00:00:00"/>
    <n v="20052050"/>
    <s v="80305"/>
    <s v="Creditor VAT Transactions"/>
    <s v="PA004"/>
    <s v="Maintenance Delivery"/>
    <s v=""/>
    <s v=""/>
    <s v=""/>
    <s v=""/>
    <n v="-11615.2"/>
    <s v="GE"/>
  </r>
  <r>
    <s v="CAG"/>
    <s v="268431"/>
    <s v="IFS Ultimo Ltd"/>
    <n v="202603"/>
    <x v="2"/>
    <x v="595"/>
    <s v="UK26000353"/>
    <d v="2026-06-10T00:00:00"/>
    <n v="20052050"/>
    <s v="40702"/>
    <s v="Purchase of Software"/>
    <s v="PA004"/>
    <s v="Maintenance Delivery"/>
    <s v="CS002"/>
    <s v="Asset Management"/>
    <s v=""/>
    <s v=""/>
    <n v="59588"/>
    <s v="GE"/>
  </r>
  <r>
    <s v="CAG"/>
    <s v="268431"/>
    <s v="IFS Ultimo Ltd"/>
    <n v="202603"/>
    <x v="2"/>
    <x v="595"/>
    <s v="UK26000353"/>
    <d v="2026-06-10T00:00:00"/>
    <n v="20052050"/>
    <s v="80305"/>
    <s v="Creditor VAT Transactions"/>
    <s v="PA004"/>
    <s v="Maintenance Delivery"/>
    <s v=""/>
    <s v=""/>
    <s v=""/>
    <s v=""/>
    <n v="11917.6"/>
    <s v="GE"/>
  </r>
  <r>
    <s v="MTBAL01"/>
    <s v="268582"/>
    <s v="BFS GROUP LTD T/A BIDFOOD"/>
    <n v="202603"/>
    <x v="2"/>
    <x v="596"/>
    <s v="44666272"/>
    <d v="2026-05-21T00:00:00"/>
    <n v="20050361"/>
    <s v="41602"/>
    <s v="Food and Beverages for Resale"/>
    <s v="XB102"/>
    <s v="FAB4 Cafe Stock"/>
    <s v="RET19"/>
    <s v="Albert Dock"/>
    <s v=""/>
    <s v=""/>
    <n v="203.64"/>
    <s v="GE"/>
  </r>
  <r>
    <s v="MTBAL01"/>
    <s v="268582"/>
    <s v="BFS GROUP LTD T/A BIDFOOD"/>
    <n v="202603"/>
    <x v="2"/>
    <x v="596"/>
    <s v="44666272"/>
    <d v="2026-05-21T00:00:00"/>
    <n v="20050361"/>
    <s v="80305"/>
    <s v="Creditor VAT Transactions"/>
    <s v="XB102"/>
    <s v="FAB4 Cafe Stock"/>
    <s v=""/>
    <s v=""/>
    <s v=""/>
    <s v=""/>
    <n v="17.440000000000001"/>
    <s v="GE"/>
  </r>
  <r>
    <s v="MTBAL01"/>
    <s v="268582"/>
    <s v="BFS GROUP LTD T/A BIDFOOD"/>
    <n v="202603"/>
    <x v="2"/>
    <x v="597"/>
    <s v="44937716"/>
    <d v="2026-06-04T00:00:00"/>
    <n v="20050361"/>
    <s v="41602"/>
    <s v="Food and Beverages for Resale"/>
    <s v="XB102"/>
    <s v="FAB4 Cafe Stock"/>
    <s v="RET19"/>
    <s v="Albert Dock"/>
    <s v=""/>
    <s v=""/>
    <n v="186.09"/>
    <s v="GE"/>
  </r>
  <r>
    <s v="MTBAL01"/>
    <s v="268582"/>
    <s v="BFS GROUP LTD T/A BIDFOOD"/>
    <n v="202603"/>
    <x v="2"/>
    <x v="597"/>
    <s v="44937716"/>
    <d v="2026-06-04T00:00:00"/>
    <n v="20050361"/>
    <s v="80305"/>
    <s v="Creditor VAT Transactions"/>
    <s v="XB102"/>
    <s v="FAB4 Cafe Stock"/>
    <s v=""/>
    <s v=""/>
    <s v=""/>
    <s v=""/>
    <n v="22.46"/>
    <s v="GE"/>
  </r>
  <r>
    <s v="MTBAL01"/>
    <s v="268582"/>
    <s v="BFS GROUP LTD T/A BIDFOOD"/>
    <n v="202603"/>
    <x v="2"/>
    <x v="598"/>
    <s v="45214003"/>
    <d v="2026-06-18T00:00:00"/>
    <n v="20050362"/>
    <s v="41602"/>
    <s v="Food and Beverages for Resale"/>
    <s v="XB102"/>
    <s v="FAB4 Cafe Stock"/>
    <s v="RET20"/>
    <s v="Pier Head"/>
    <s v=""/>
    <s v=""/>
    <n v="177.83"/>
    <s v="GE"/>
  </r>
  <r>
    <s v="MTBAL01"/>
    <s v="268582"/>
    <s v="BFS GROUP LTD T/A BIDFOOD"/>
    <n v="202603"/>
    <x v="2"/>
    <x v="598"/>
    <s v="45214003"/>
    <d v="2026-06-18T00:00:00"/>
    <n v="20050362"/>
    <s v="80305"/>
    <s v="Creditor VAT Transactions"/>
    <s v="XB102"/>
    <s v="FAB4 Cafe Stock"/>
    <s v=""/>
    <s v=""/>
    <s v=""/>
    <s v=""/>
    <n v="31.68"/>
    <s v="GE"/>
  </r>
  <r>
    <m/>
    <s v="269015"/>
    <s v="ARJO UK LTD"/>
    <n v="202603"/>
    <x v="2"/>
    <x v="599"/>
    <s v="3396037785"/>
    <d v="2026-06-03T00:00:00"/>
    <n v="20049888"/>
    <s v="30109"/>
    <s v="Maintenance Contracts"/>
    <s v="AMD01"/>
    <s v="Pierhead - Maintenance Delivery"/>
    <s v="NA"/>
    <s v="Not Asset Management"/>
    <s v=""/>
    <s v=""/>
    <n v="212"/>
    <s v="GE"/>
  </r>
  <r>
    <m/>
    <s v="269015"/>
    <s v="ARJO UK LTD"/>
    <n v="202603"/>
    <x v="2"/>
    <x v="599"/>
    <s v="3396037785"/>
    <d v="2026-06-03T00:00:00"/>
    <n v="20049888"/>
    <s v="80305"/>
    <s v="Creditor VAT Transactions"/>
    <s v="AMD01"/>
    <s v="Pierhead - Maintenance Delivery"/>
    <s v=""/>
    <s v=""/>
    <s v=""/>
    <s v=""/>
    <n v="42.4"/>
    <s v="GE"/>
  </r>
  <r>
    <m/>
    <s v="269229"/>
    <s v="HAWK CONTROLS LTD"/>
    <n v="202603"/>
    <x v="2"/>
    <x v="600"/>
    <s v="0286SHB"/>
    <d v="2026-05-31T00:00:00"/>
    <n v="20049344"/>
    <s v="30708"/>
    <s v="Pest Control"/>
    <s v="AMD70"/>
    <s v="Wallasey Office"/>
    <s v="NA"/>
    <s v="Not Asset Management"/>
    <s v=""/>
    <s v=""/>
    <n v="167"/>
    <s v="GE"/>
  </r>
  <r>
    <m/>
    <s v="269229"/>
    <s v="HAWK CONTROLS LTD"/>
    <n v="202603"/>
    <x v="2"/>
    <x v="600"/>
    <s v="0286SHB"/>
    <d v="2026-05-31T00:00:00"/>
    <n v="20049344"/>
    <s v="80305"/>
    <s v="Creditor VAT Transactions"/>
    <s v="AMD70"/>
    <s v="Wallasey Office"/>
    <s v=""/>
    <s v=""/>
    <s v=""/>
    <s v=""/>
    <n v="0"/>
    <s v="GE"/>
  </r>
  <r>
    <m/>
    <s v="269229"/>
    <s v="HAWK CONTROLS LTD"/>
    <n v="202603"/>
    <x v="2"/>
    <x v="601"/>
    <s v="0287SHB"/>
    <d v="2026-05-31T00:00:00"/>
    <n v="20049338"/>
    <s v="30708"/>
    <s v="Pest Control"/>
    <s v="AMD02"/>
    <s v="Seacombe - Maintenance Delivery"/>
    <s v="NA"/>
    <s v="Not Asset Management"/>
    <s v=""/>
    <s v=""/>
    <n v="167"/>
    <s v="GE"/>
  </r>
  <r>
    <m/>
    <s v="269229"/>
    <s v="HAWK CONTROLS LTD"/>
    <n v="202603"/>
    <x v="2"/>
    <x v="601"/>
    <s v="0287SHB"/>
    <d v="2026-05-31T00:00:00"/>
    <n v="20049338"/>
    <s v="80305"/>
    <s v="Creditor VAT Transactions"/>
    <s v="AMD02"/>
    <s v="Seacombe - Maintenance Delivery"/>
    <s v=""/>
    <s v=""/>
    <s v=""/>
    <s v=""/>
    <n v="0"/>
    <s v="GE"/>
  </r>
  <r>
    <m/>
    <s v="269229"/>
    <s v="HAWK CONTROLS LTD"/>
    <n v="202603"/>
    <x v="2"/>
    <x v="602"/>
    <s v="0288SHB"/>
    <d v="2026-05-31T00:00:00"/>
    <n v="20049336"/>
    <s v="30708"/>
    <s v="Pest Control"/>
    <s v="AMD53"/>
    <s v="St Helens  Hub - Maintenance Delivery"/>
    <s v="NA"/>
    <s v="Not Asset Management"/>
    <s v=""/>
    <s v=""/>
    <n v="167"/>
    <s v="GE"/>
  </r>
  <r>
    <m/>
    <s v="269229"/>
    <s v="HAWK CONTROLS LTD"/>
    <n v="202603"/>
    <x v="2"/>
    <x v="602"/>
    <s v="0288SHB"/>
    <d v="2026-05-31T00:00:00"/>
    <n v="20049336"/>
    <s v="80305"/>
    <s v="Creditor VAT Transactions"/>
    <s v="AMD53"/>
    <s v="St Helens  Hub - Maintenance Delivery"/>
    <s v=""/>
    <s v=""/>
    <s v=""/>
    <s v=""/>
    <n v="0"/>
    <s v="GE"/>
  </r>
  <r>
    <s v="CAG"/>
    <s v="269313"/>
    <s v="SOFTCAT LTD"/>
    <n v="202603"/>
    <x v="2"/>
    <x v="603"/>
    <s v="INVUK2241772"/>
    <d v="2026-05-21T00:00:00"/>
    <n v="20051445"/>
    <s v="40704"/>
    <s v="Software Maint. &amp; Subscriptions"/>
    <s v="NC001"/>
    <s v="IT Corporate Delivery"/>
    <s v="CS081"/>
    <s v="Secure File Sharing"/>
    <s v=""/>
    <s v=""/>
    <n v="17454"/>
    <s v="GE"/>
  </r>
  <r>
    <s v="CAG"/>
    <s v="269313"/>
    <s v="SOFTCAT LTD"/>
    <n v="202603"/>
    <x v="2"/>
    <x v="603"/>
    <s v="INVUK2241772"/>
    <d v="2026-05-21T00:00:00"/>
    <n v="20051445"/>
    <s v="80305"/>
    <s v="Creditor VAT Transactions"/>
    <s v="NC001"/>
    <s v="IT Corporate Delivery"/>
    <s v=""/>
    <s v=""/>
    <s v=""/>
    <s v=""/>
    <n v="3490.8"/>
    <s v="GE"/>
  </r>
  <r>
    <s v="CAG"/>
    <s v="269313"/>
    <s v="SOFTCAT LTD"/>
    <n v="202603"/>
    <x v="2"/>
    <x v="604"/>
    <s v="INVUK2241799"/>
    <d v="2026-05-21T00:00:00"/>
    <n v="20051444"/>
    <s v="40704"/>
    <s v="Software Maint. &amp; Subscriptions"/>
    <s v="TA001"/>
    <s v="General Tunnels"/>
    <s v="CS081"/>
    <s v="Secure File Sharing"/>
    <s v=""/>
    <s v=""/>
    <n v="7899.75"/>
    <s v="GE"/>
  </r>
  <r>
    <s v="CAG"/>
    <s v="269313"/>
    <s v="SOFTCAT LTD"/>
    <n v="202603"/>
    <x v="2"/>
    <x v="604"/>
    <s v="INVUK2241799"/>
    <d v="2026-05-21T00:00:00"/>
    <n v="20051444"/>
    <s v="80305"/>
    <s v="Creditor VAT Transactions"/>
    <s v="TA001"/>
    <s v="General Tunnels"/>
    <s v=""/>
    <s v=""/>
    <s v=""/>
    <s v=""/>
    <n v="1579.95"/>
    <s v="GE"/>
  </r>
  <r>
    <s v="CAG"/>
    <s v="269313"/>
    <s v="SOFTCAT LTD"/>
    <n v="202603"/>
    <x v="2"/>
    <x v="605"/>
    <s v="INVUK2255412"/>
    <d v="2026-05-31T00:00:00"/>
    <n v="20051522"/>
    <s v="40706"/>
    <s v="Systems Maintenance"/>
    <s v="NC001"/>
    <s v="IT Corporate Delivery"/>
    <s v="CS058"/>
    <s v="Wifi - PWCOMMS"/>
    <s v=""/>
    <s v=""/>
    <n v="4464"/>
    <s v="GE"/>
  </r>
  <r>
    <s v="CAG"/>
    <s v="269313"/>
    <s v="SOFTCAT LTD"/>
    <n v="202603"/>
    <x v="2"/>
    <x v="605"/>
    <s v="INVUK2255412"/>
    <d v="2026-05-31T00:00:00"/>
    <n v="20051522"/>
    <s v="80305"/>
    <s v="Creditor VAT Transactions"/>
    <s v="NC001"/>
    <s v="IT Corporate Delivery"/>
    <s v=""/>
    <s v=""/>
    <s v=""/>
    <s v=""/>
    <n v="892.8"/>
    <s v="GE"/>
  </r>
  <r>
    <s v="MTBAL01"/>
    <s v="269327"/>
    <s v="SPIKE LEISUREWEAR LTD"/>
    <n v="202603"/>
    <x v="2"/>
    <x v="606"/>
    <s v="80358"/>
    <d v="2026-05-06T00:00:00"/>
    <n v="20050434"/>
    <s v="41702"/>
    <s v="Items for Resale"/>
    <s v="XB101"/>
    <s v="TBS Retail Stock"/>
    <s v="RET19"/>
    <s v="Albert Dock"/>
    <s v=""/>
    <s v=""/>
    <n v="4932.6400000000003"/>
    <s v="GE"/>
  </r>
  <r>
    <s v="MTBAL01"/>
    <s v="269327"/>
    <s v="SPIKE LEISUREWEAR LTD"/>
    <n v="202603"/>
    <x v="2"/>
    <x v="606"/>
    <s v="80358"/>
    <d v="2026-05-06T00:00:00"/>
    <n v="20050434"/>
    <s v="80305"/>
    <s v="Creditor VAT Transactions"/>
    <s v="XB101"/>
    <s v="TBS Retail Stock"/>
    <s v=""/>
    <s v=""/>
    <s v=""/>
    <s v=""/>
    <n v="729.7"/>
    <s v="GE"/>
  </r>
  <r>
    <s v="MTBAL01"/>
    <s v="269327"/>
    <s v="SPIKE LEISUREWEAR LTD"/>
    <n v="202603"/>
    <x v="2"/>
    <x v="607"/>
    <s v="80389"/>
    <d v="2026-05-14T00:00:00"/>
    <n v="20050435"/>
    <s v="41702"/>
    <s v="Items for Resale"/>
    <s v="XB101"/>
    <s v="TBS Retail Stock"/>
    <s v="RET20"/>
    <s v="Pier Head"/>
    <s v=""/>
    <s v=""/>
    <n v="1118.5"/>
    <s v="GE"/>
  </r>
  <r>
    <s v="MTBAL01"/>
    <s v="269327"/>
    <s v="SPIKE LEISUREWEAR LTD"/>
    <n v="202603"/>
    <x v="2"/>
    <x v="607"/>
    <s v="80389"/>
    <d v="2026-05-14T00:00:00"/>
    <n v="20050435"/>
    <s v="80305"/>
    <s v="Creditor VAT Transactions"/>
    <s v="XB101"/>
    <s v="TBS Retail Stock"/>
    <s v=""/>
    <s v=""/>
    <s v=""/>
    <s v=""/>
    <n v="155.30000000000001"/>
    <s v="GE"/>
  </r>
  <r>
    <s v="MTBAL01"/>
    <s v="269327"/>
    <s v="SPIKE LEISUREWEAR LTD"/>
    <n v="202603"/>
    <x v="2"/>
    <x v="608"/>
    <s v="80440"/>
    <d v="2026-05-26T00:00:00"/>
    <n v="0"/>
    <s v="41702"/>
    <s v="Items for Resale"/>
    <s v="XB101"/>
    <s v="TBS Retail Stock"/>
    <s v="RET19"/>
    <s v="Albert Dock"/>
    <s v=""/>
    <s v=""/>
    <n v="-69.5"/>
    <s v="GE"/>
  </r>
  <r>
    <s v="MTBAL01"/>
    <s v="269327"/>
    <s v="SPIKE LEISUREWEAR LTD"/>
    <n v="202603"/>
    <x v="2"/>
    <x v="608"/>
    <s v="80440"/>
    <d v="2026-05-26T00:00:00"/>
    <n v="0"/>
    <s v="80305"/>
    <s v="Creditor VAT Transactions"/>
    <s v="XB101"/>
    <s v="TBS Retail Stock"/>
    <s v=""/>
    <s v=""/>
    <s v=""/>
    <s v=""/>
    <n v="-13.9"/>
    <s v="GE"/>
  </r>
  <r>
    <s v="MTBAL01"/>
    <s v="269327"/>
    <s v="SPIKE LEISUREWEAR LTD"/>
    <n v="202603"/>
    <x v="2"/>
    <x v="609"/>
    <s v="80482"/>
    <d v="2026-06-08T00:00:00"/>
    <n v="20050435"/>
    <s v="41702"/>
    <s v="Items for Resale"/>
    <s v="XB101"/>
    <s v="TBS Retail Stock"/>
    <s v="RET20"/>
    <s v="Pier Head"/>
    <s v=""/>
    <s v=""/>
    <n v="726.3"/>
    <s v="GE"/>
  </r>
  <r>
    <s v="MTBAL01"/>
    <s v="269327"/>
    <s v="SPIKE LEISUREWEAR LTD"/>
    <n v="202603"/>
    <x v="2"/>
    <x v="609"/>
    <s v="80482"/>
    <d v="2026-06-08T00:00:00"/>
    <n v="20050435"/>
    <s v="80305"/>
    <s v="Creditor VAT Transactions"/>
    <s v="XB101"/>
    <s v="TBS Retail Stock"/>
    <s v=""/>
    <s v=""/>
    <s v=""/>
    <s v=""/>
    <n v="96.85"/>
    <s v="GE"/>
  </r>
  <r>
    <s v="MTBAL01"/>
    <s v="269327"/>
    <s v="SPIKE LEISUREWEAR LTD"/>
    <n v="202603"/>
    <x v="2"/>
    <x v="610"/>
    <s v="80483"/>
    <d v="2026-06-02T00:00:00"/>
    <n v="20050434"/>
    <s v="41702"/>
    <s v="Items for Resale"/>
    <s v="XB101"/>
    <s v="TBS Retail Stock"/>
    <s v="RET19"/>
    <s v="Albert Dock"/>
    <s v=""/>
    <s v=""/>
    <n v="9432.25"/>
    <s v="GE"/>
  </r>
  <r>
    <s v="MTBAL01"/>
    <s v="269327"/>
    <s v="SPIKE LEISUREWEAR LTD"/>
    <n v="202603"/>
    <x v="2"/>
    <x v="610"/>
    <s v="80483"/>
    <d v="2026-06-02T00:00:00"/>
    <n v="20050434"/>
    <s v="80305"/>
    <s v="Creditor VAT Transactions"/>
    <s v="XB101"/>
    <s v="TBS Retail Stock"/>
    <s v=""/>
    <s v=""/>
    <s v=""/>
    <s v=""/>
    <n v="1886.45"/>
    <s v="GE"/>
  </r>
  <r>
    <s v="MTBAL01"/>
    <s v="269327"/>
    <s v="SPIKE LEISUREWEAR LTD"/>
    <n v="202603"/>
    <x v="2"/>
    <x v="611"/>
    <s v="80484"/>
    <d v="2026-06-02T00:00:00"/>
    <n v="20050435"/>
    <s v="41702"/>
    <s v="Items for Resale"/>
    <s v="XB101"/>
    <s v="TBS Retail Stock"/>
    <s v="RET20"/>
    <s v="Pier Head"/>
    <s v=""/>
    <s v=""/>
    <n v="1858.75"/>
    <s v="GE"/>
  </r>
  <r>
    <s v="MTBAL01"/>
    <s v="269327"/>
    <s v="SPIKE LEISUREWEAR LTD"/>
    <n v="202603"/>
    <x v="2"/>
    <x v="611"/>
    <s v="80484"/>
    <d v="2026-06-02T00:00:00"/>
    <n v="20050435"/>
    <s v="80305"/>
    <s v="Creditor VAT Transactions"/>
    <s v="XB101"/>
    <s v="TBS Retail Stock"/>
    <s v=""/>
    <s v=""/>
    <s v=""/>
    <s v=""/>
    <n v="371.75"/>
    <s v="GE"/>
  </r>
  <r>
    <s v="MTBAL01"/>
    <s v="269327"/>
    <s v="SPIKE LEISUREWEAR LTD"/>
    <n v="202603"/>
    <x v="2"/>
    <x v="612"/>
    <s v="80540"/>
    <d v="2026-06-17T00:00:00"/>
    <n v="20050434"/>
    <s v="41702"/>
    <s v="Items for Resale"/>
    <s v="XB101"/>
    <s v="TBS Retail Stock"/>
    <s v="RET19"/>
    <s v="Albert Dock"/>
    <s v=""/>
    <s v=""/>
    <n v="234"/>
    <s v="GE"/>
  </r>
  <r>
    <s v="MTBAL01"/>
    <s v="269327"/>
    <s v="SPIKE LEISUREWEAR LTD"/>
    <n v="202603"/>
    <x v="2"/>
    <x v="612"/>
    <s v="80540"/>
    <d v="2026-06-17T00:00:00"/>
    <n v="20050434"/>
    <s v="80305"/>
    <s v="Creditor VAT Transactions"/>
    <s v="XB101"/>
    <s v="TBS Retail Stock"/>
    <s v=""/>
    <s v=""/>
    <s v=""/>
    <s v=""/>
    <n v="46.8"/>
    <s v="GE"/>
  </r>
  <r>
    <s v="MTBAL01"/>
    <s v="269327"/>
    <s v="SPIKE LEISUREWEAR LTD"/>
    <n v="202603"/>
    <x v="2"/>
    <x v="613"/>
    <s v="80541"/>
    <d v="2026-06-18T00:00:00"/>
    <n v="20050434"/>
    <s v="41702"/>
    <s v="Items for Resale"/>
    <s v="XB101"/>
    <s v="TBS Retail Stock"/>
    <s v="RET19"/>
    <s v="Albert Dock"/>
    <s v=""/>
    <s v=""/>
    <n v="5426.8"/>
    <s v="GE"/>
  </r>
  <r>
    <s v="MTBAL01"/>
    <s v="269327"/>
    <s v="SPIKE LEISUREWEAR LTD"/>
    <n v="202603"/>
    <x v="2"/>
    <x v="613"/>
    <s v="80541"/>
    <d v="2026-06-18T00:00:00"/>
    <n v="20050434"/>
    <s v="80305"/>
    <s v="Creditor VAT Transactions"/>
    <s v="XB101"/>
    <s v="TBS Retail Stock"/>
    <s v=""/>
    <s v=""/>
    <s v=""/>
    <s v=""/>
    <n v="1085.3599999999999"/>
    <s v="GE"/>
  </r>
  <r>
    <s v="MTBAL01"/>
    <s v="269327"/>
    <s v="SPIKE LEISUREWEAR LTD"/>
    <n v="202603"/>
    <x v="2"/>
    <x v="614"/>
    <s v="80543"/>
    <d v="2026-06-18T00:00:00"/>
    <n v="20050434"/>
    <s v="41702"/>
    <s v="Items for Resale"/>
    <s v="XB101"/>
    <s v="TBS Retail Stock"/>
    <s v="RET19"/>
    <s v="Albert Dock"/>
    <s v=""/>
    <s v=""/>
    <n v="3017.75"/>
    <s v="GE"/>
  </r>
  <r>
    <s v="MTBAL01"/>
    <s v="269327"/>
    <s v="SPIKE LEISUREWEAR LTD"/>
    <n v="202603"/>
    <x v="2"/>
    <x v="614"/>
    <s v="80543"/>
    <d v="2026-06-18T00:00:00"/>
    <n v="20050434"/>
    <s v="80305"/>
    <s v="Creditor VAT Transactions"/>
    <s v="XB101"/>
    <s v="TBS Retail Stock"/>
    <s v=""/>
    <s v=""/>
    <s v=""/>
    <s v=""/>
    <n v="379.9"/>
    <s v="GE"/>
  </r>
  <r>
    <s v="MTBAL01"/>
    <s v="269327"/>
    <s v="SPIKE LEISUREWEAR LTD"/>
    <n v="202603"/>
    <x v="2"/>
    <x v="615"/>
    <s v="84086"/>
    <d v="2026-06-02T00:00:00"/>
    <n v="20050434"/>
    <s v="41702"/>
    <s v="Items for Resale"/>
    <s v="XB101"/>
    <s v="TBS Retail Stock"/>
    <s v="RET19"/>
    <s v="Albert Dock"/>
    <s v=""/>
    <s v=""/>
    <n v="5264.99"/>
    <s v="GE"/>
  </r>
  <r>
    <s v="MTBAL01"/>
    <s v="269327"/>
    <s v="SPIKE LEISUREWEAR LTD"/>
    <n v="202603"/>
    <x v="2"/>
    <x v="615"/>
    <s v="84086"/>
    <d v="2026-06-02T00:00:00"/>
    <n v="20050434"/>
    <s v="80305"/>
    <s v="Creditor VAT Transactions"/>
    <s v="XB101"/>
    <s v="TBS Retail Stock"/>
    <s v=""/>
    <s v=""/>
    <s v=""/>
    <s v=""/>
    <n v="639.70000000000005"/>
    <s v="GE"/>
  </r>
  <r>
    <m/>
    <s v="269412"/>
    <s v="E.P.COWEN &amp; CO LTD"/>
    <n v="202603"/>
    <x v="2"/>
    <x v="616"/>
    <s v="47844"/>
    <d v="2026-05-19T00:00:00"/>
    <n v="0"/>
    <s v="30102"/>
    <s v="Responsive Premises Repairs and Maintenance"/>
    <s v="AMD14"/>
    <s v="Kingsway Wallasey Toll Plaza  - Maintenance Delivery"/>
    <s v="NA"/>
    <s v="Not Asset Management"/>
    <s v=""/>
    <s v=""/>
    <n v="1568"/>
    <s v="GE"/>
  </r>
  <r>
    <m/>
    <s v="269412"/>
    <s v="E.P.COWEN &amp; CO LTD"/>
    <n v="202603"/>
    <x v="2"/>
    <x v="616"/>
    <s v="47844"/>
    <d v="2026-05-19T00:00:00"/>
    <n v="0"/>
    <s v="80305"/>
    <s v="Creditor VAT Transactions"/>
    <s v="AMD14"/>
    <s v="Kingsway Wallasey Toll Plaza  - Maintenance Delivery"/>
    <s v=""/>
    <s v=""/>
    <s v=""/>
    <s v=""/>
    <n v="313.60000000000002"/>
    <s v="GE"/>
  </r>
  <r>
    <m/>
    <s v="269637"/>
    <s v="MERSEY CARE NHS TRUST"/>
    <n v="202603"/>
    <x v="2"/>
    <x v="617"/>
    <s v="72492289"/>
    <d v="2026-05-19T00:00:00"/>
    <n v="20051157"/>
    <s v="40901"/>
    <s v="Consultancy"/>
    <s v="AC350"/>
    <s v="Office of Public Service Innovation"/>
    <s v="NA"/>
    <s v="Not Asset Management"/>
    <s v=""/>
    <s v=""/>
    <n v="19530"/>
    <s v="GE"/>
  </r>
  <r>
    <m/>
    <s v="269637"/>
    <s v="MERSEY CARE NHS TRUST"/>
    <n v="202603"/>
    <x v="2"/>
    <x v="617"/>
    <s v="72492289"/>
    <d v="2026-05-19T00:00:00"/>
    <n v="20051157"/>
    <s v="80305"/>
    <s v="Creditor VAT Transactions"/>
    <s v="AC350"/>
    <s v="Office of Public Service Innovation"/>
    <s v=""/>
    <s v=""/>
    <s v=""/>
    <s v=""/>
    <n v="0"/>
    <s v="GE"/>
  </r>
  <r>
    <m/>
    <s v="269679"/>
    <s v="Bike2Work Exclusive Limited"/>
    <n v="202603"/>
    <x v="2"/>
    <x v="618"/>
    <s v="71109A"/>
    <d v="2026-05-22T00:00:00"/>
    <n v="20051582"/>
    <s v="50502"/>
    <s v="Cycle Costs"/>
    <s v="MA100"/>
    <s v="Cycle Loans"/>
    <s v="MP099"/>
    <s v="Not Applicable"/>
    <s v=""/>
    <s v=""/>
    <n v="1250"/>
    <s v="GE"/>
  </r>
  <r>
    <m/>
    <s v="269679"/>
    <s v="Bike2Work Exclusive Limited"/>
    <n v="202603"/>
    <x v="2"/>
    <x v="618"/>
    <s v="71109A"/>
    <d v="2026-05-22T00:00:00"/>
    <n v="20051582"/>
    <s v="80305"/>
    <s v="Creditor VAT Transactions"/>
    <s v="MA100"/>
    <s v="Cycle Loans"/>
    <s v=""/>
    <s v=""/>
    <s v=""/>
    <s v=""/>
    <n v="250"/>
    <s v="GE"/>
  </r>
  <r>
    <m/>
    <s v="269679"/>
    <s v="Bike2Work Exclusive Limited"/>
    <n v="202603"/>
    <x v="2"/>
    <x v="619"/>
    <s v="71113A"/>
    <d v="2026-05-22T00:00:00"/>
    <n v="20051585"/>
    <s v="50502"/>
    <s v="Cycle Costs"/>
    <s v="MA100"/>
    <s v="Cycle Loans"/>
    <s v="MP099"/>
    <s v="Not Applicable"/>
    <s v=""/>
    <s v=""/>
    <n v="1261.6600000000001"/>
    <s v="GE"/>
  </r>
  <r>
    <m/>
    <s v="269679"/>
    <s v="Bike2Work Exclusive Limited"/>
    <n v="202603"/>
    <x v="2"/>
    <x v="619"/>
    <s v="71113A"/>
    <d v="2026-05-22T00:00:00"/>
    <n v="20051585"/>
    <s v="80305"/>
    <s v="Creditor VAT Transactions"/>
    <s v="MA100"/>
    <s v="Cycle Loans"/>
    <s v=""/>
    <s v=""/>
    <s v=""/>
    <s v=""/>
    <n v="252.33"/>
    <s v="GE"/>
  </r>
  <r>
    <m/>
    <s v="269679"/>
    <s v="Bike2Work Exclusive Limited"/>
    <n v="202603"/>
    <x v="2"/>
    <x v="620"/>
    <s v="71141A"/>
    <d v="2026-05-26T00:00:00"/>
    <n v="20051599"/>
    <s v="50502"/>
    <s v="Cycle Costs"/>
    <s v="MA100"/>
    <s v="Cycle Loans"/>
    <s v="MP099"/>
    <s v="Not Applicable"/>
    <s v=""/>
    <s v=""/>
    <n v="574.16999999999996"/>
    <s v="GE"/>
  </r>
  <r>
    <m/>
    <s v="269679"/>
    <s v="Bike2Work Exclusive Limited"/>
    <n v="202603"/>
    <x v="2"/>
    <x v="620"/>
    <s v="71141A"/>
    <d v="2026-05-26T00:00:00"/>
    <n v="20051599"/>
    <s v="80305"/>
    <s v="Creditor VAT Transactions"/>
    <s v="MA100"/>
    <s v="Cycle Loans"/>
    <s v=""/>
    <s v=""/>
    <s v=""/>
    <s v=""/>
    <n v="114.83"/>
    <s v="GE"/>
  </r>
  <r>
    <s v="MTCAP01"/>
    <s v="269817"/>
    <s v="OPENVIEW SECURITY SOLUTIONS LTD"/>
    <n v="202603"/>
    <x v="2"/>
    <x v="621"/>
    <s v="0000889686"/>
    <d v="2026-04-30T00:00:00"/>
    <n v="20049882"/>
    <s v="80305"/>
    <s v="Creditor VAT Transactions"/>
    <s v="WN142"/>
    <s v="Tech Refresh - Servers required for On-Prem"/>
    <s v=""/>
    <s v=""/>
    <s v=""/>
    <s v=""/>
    <n v="4546.07"/>
    <s v="GE"/>
  </r>
  <r>
    <s v="MTCAP01"/>
    <s v="269817"/>
    <s v="OPENVIEW SECURITY SOLUTIONS LTD"/>
    <n v="202603"/>
    <x v="2"/>
    <x v="621"/>
    <s v="0000889686"/>
    <d v="2026-04-30T00:00:00"/>
    <n v="20049882"/>
    <s v="C0104"/>
    <s v="Hardware"/>
    <s v="WN142"/>
    <s v="Tech Refresh - Servers required for On-Prem"/>
    <s v=""/>
    <s v=""/>
    <s v=""/>
    <s v=""/>
    <n v="22730.36"/>
    <s v="GE"/>
  </r>
  <r>
    <s v="MTBAL01"/>
    <s v="270064"/>
    <s v="BRANDART LTD"/>
    <n v="202603"/>
    <x v="2"/>
    <x v="622"/>
    <s v="67031"/>
    <d v="2026-05-25T00:00:00"/>
    <n v="20050405"/>
    <s v="41702"/>
    <s v="Items for Resale"/>
    <s v="XB101"/>
    <s v="TBS Retail Stock"/>
    <s v="RET19"/>
    <s v="Albert Dock"/>
    <s v=""/>
    <s v=""/>
    <n v="2436.88"/>
    <s v="GE"/>
  </r>
  <r>
    <s v="MTBAL01"/>
    <s v="270064"/>
    <s v="BRANDART LTD"/>
    <n v="202603"/>
    <x v="2"/>
    <x v="622"/>
    <s v="67031"/>
    <d v="2026-05-25T00:00:00"/>
    <n v="20050405"/>
    <s v="80305"/>
    <s v="Creditor VAT Transactions"/>
    <s v="XB101"/>
    <s v="TBS Retail Stock"/>
    <s v=""/>
    <s v=""/>
    <s v=""/>
    <s v=""/>
    <n v="487.38"/>
    <s v="GE"/>
  </r>
  <r>
    <m/>
    <s v="270298"/>
    <s v="MYERSCOUGH COLLEGE"/>
    <n v="202603"/>
    <x v="6"/>
    <x v="623"/>
    <s v="LCRAEB100044782526_10AAE21_761"/>
    <d v="2026-06-18T00:00:00"/>
    <n v="0"/>
    <s v="42601"/>
    <s v="AEB Grants"/>
    <s v="AC273"/>
    <s v="National Skills Fund Level 3 (Aug25-Jul26)"/>
    <s v="AE21"/>
    <s v="National Skills Fund"/>
    <s v=""/>
    <s v=""/>
    <n v="6312.99"/>
    <s v="GE"/>
  </r>
  <r>
    <m/>
    <s v="270298"/>
    <s v="MYERSCOUGH COLLEGE"/>
    <n v="202603"/>
    <x v="6"/>
    <x v="623"/>
    <s v="LCRAEB100044782526_10AAE21_761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270298"/>
    <s v="MYERSCOUGH COLLEGE"/>
    <n v="202603"/>
    <x v="6"/>
    <x v="624"/>
    <s v="LCRAEB100044782526_11AE01_793"/>
    <d v="2026-06-18T00:00:00"/>
    <n v="0"/>
    <s v="42601"/>
    <s v="AEB Grants"/>
    <s v="AC267"/>
    <s v="AEB Payments to Providers (Year 7  - Aug25-Jul26)"/>
    <s v="AE01"/>
    <s v="Programme Funding"/>
    <s v=""/>
    <s v=""/>
    <n v="80962.45"/>
    <s v="GE"/>
  </r>
  <r>
    <s v="CAG"/>
    <s v="270298"/>
    <s v="MYERSCOUGH COLLEGE"/>
    <n v="202603"/>
    <x v="6"/>
    <x v="624"/>
    <s v="LCRAEB100044782526_11AE01_793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s v="MTBAL01"/>
    <s v="270524"/>
    <s v="WILD THANG LTD"/>
    <n v="202603"/>
    <x v="2"/>
    <x v="625"/>
    <s v="60580"/>
    <d v="2026-05-21T00:00:00"/>
    <n v="20050439"/>
    <s v="41702"/>
    <s v="Items for Resale"/>
    <s v="XB101"/>
    <s v="TBS Retail Stock"/>
    <s v="RET19"/>
    <s v="Albert Dock"/>
    <s v=""/>
    <s v=""/>
    <n v="8030"/>
    <s v="GE"/>
  </r>
  <r>
    <s v="MTBAL01"/>
    <s v="270524"/>
    <s v="WILD THANG LTD"/>
    <n v="202603"/>
    <x v="2"/>
    <x v="625"/>
    <s v="60580"/>
    <d v="2026-05-21T00:00:00"/>
    <n v="20050439"/>
    <s v="80305"/>
    <s v="Creditor VAT Transactions"/>
    <s v="XB101"/>
    <s v="TBS Retail Stock"/>
    <s v=""/>
    <s v=""/>
    <s v=""/>
    <s v=""/>
    <n v="1606"/>
    <s v="GE"/>
  </r>
  <r>
    <s v="MTBAL01"/>
    <s v="270524"/>
    <s v="WILD THANG LTD"/>
    <n v="202603"/>
    <x v="2"/>
    <x v="626"/>
    <s v="60808"/>
    <d v="2026-06-08T00:00:00"/>
    <n v="20050439"/>
    <s v="41702"/>
    <s v="Items for Resale"/>
    <s v="XB101"/>
    <s v="TBS Retail Stock"/>
    <s v="RET19"/>
    <s v="Albert Dock"/>
    <s v=""/>
    <s v=""/>
    <n v="7000"/>
    <s v="GE"/>
  </r>
  <r>
    <s v="MTBAL01"/>
    <s v="270524"/>
    <s v="WILD THANG LTD"/>
    <n v="202603"/>
    <x v="2"/>
    <x v="626"/>
    <s v="60808"/>
    <d v="2026-06-08T00:00:00"/>
    <n v="20050439"/>
    <s v="80305"/>
    <s v="Creditor VAT Transactions"/>
    <s v="XB101"/>
    <s v="TBS Retail Stock"/>
    <s v=""/>
    <s v=""/>
    <s v=""/>
    <s v=""/>
    <n v="1400"/>
    <s v="GE"/>
  </r>
  <r>
    <s v="CAG"/>
    <s v="270524"/>
    <s v="WILD THANG LTD"/>
    <n v="202603"/>
    <x v="2"/>
    <x v="627"/>
    <s v="60814"/>
    <d v="2026-06-08T00:00:00"/>
    <n v="20051689"/>
    <s v="41201"/>
    <s v="Entertainment &amp; Events Costs"/>
    <s v="AB100"/>
    <s v="Mayoral Priorities"/>
    <s v="NA"/>
    <s v="Not Asset Management"/>
    <s v=""/>
    <s v=""/>
    <n v="175.5"/>
    <s v="GE"/>
  </r>
  <r>
    <s v="CAG"/>
    <s v="270524"/>
    <s v="WILD THANG LTD"/>
    <n v="202603"/>
    <x v="2"/>
    <x v="627"/>
    <s v="60814"/>
    <d v="2026-06-08T00:00:00"/>
    <n v="20051689"/>
    <s v="80305"/>
    <s v="Creditor VAT Transactions"/>
    <s v="AB100"/>
    <s v="Mayoral Priorities"/>
    <s v=""/>
    <s v=""/>
    <s v=""/>
    <s v=""/>
    <n v="35.1"/>
    <s v="GE"/>
  </r>
  <r>
    <s v="CAG"/>
    <s v="270524"/>
    <s v="WILD THANG LTD"/>
    <n v="202603"/>
    <x v="2"/>
    <x v="628"/>
    <s v="60883"/>
    <d v="2026-06-12T00:00:00"/>
    <n v="20051696"/>
    <s v="41104"/>
    <s v="Marketing"/>
    <s v="AF207"/>
    <s v="Corporate Support"/>
    <s v="MP104"/>
    <s v="Creative/Collateral"/>
    <s v=""/>
    <s v=""/>
    <n v="135"/>
    <s v="GE"/>
  </r>
  <r>
    <s v="CAG"/>
    <s v="270524"/>
    <s v="WILD THANG LTD"/>
    <n v="202603"/>
    <x v="2"/>
    <x v="628"/>
    <s v="60883"/>
    <d v="2026-06-12T00:00:00"/>
    <n v="20051696"/>
    <s v="80305"/>
    <s v="Creditor VAT Transactions"/>
    <s v="AF207"/>
    <s v="Corporate Support"/>
    <s v=""/>
    <s v=""/>
    <s v=""/>
    <s v=""/>
    <n v="27"/>
    <s v="GE"/>
  </r>
  <r>
    <s v="CAG"/>
    <s v="270524"/>
    <s v="WILD THANG LTD"/>
    <n v="202603"/>
    <x v="2"/>
    <x v="629"/>
    <s v="60946"/>
    <d v="2026-06-18T00:00:00"/>
    <n v="20051792"/>
    <s v="41104"/>
    <s v="Marketing"/>
    <s v="AF207"/>
    <s v="Corporate Support"/>
    <s v="MP104"/>
    <s v="Creative/Collateral"/>
    <s v=""/>
    <s v=""/>
    <n v="135"/>
    <s v="GE"/>
  </r>
  <r>
    <s v="CAG"/>
    <s v="270524"/>
    <s v="WILD THANG LTD"/>
    <n v="202603"/>
    <x v="2"/>
    <x v="629"/>
    <s v="60946"/>
    <d v="2026-06-18T00:00:00"/>
    <n v="20051792"/>
    <s v="80305"/>
    <s v="Creditor VAT Transactions"/>
    <s v="AF207"/>
    <s v="Corporate Support"/>
    <s v=""/>
    <s v=""/>
    <s v=""/>
    <s v=""/>
    <n v="27"/>
    <s v="GE"/>
  </r>
  <r>
    <m/>
    <s v="270989"/>
    <s v="ARFON REWINDS LTD"/>
    <n v="202603"/>
    <x v="2"/>
    <x v="630"/>
    <s v="AN90002589"/>
    <d v="2026-03-26T00:00:00"/>
    <n v="20048841"/>
    <s v="80305"/>
    <s v="Creditor VAT Transactions"/>
    <s v="WT229"/>
    <s v="Replace QW Obsolete Fan Controller"/>
    <s v=""/>
    <s v=""/>
    <s v=""/>
    <s v=""/>
    <n v="5258.4"/>
    <s v="GE"/>
  </r>
  <r>
    <m/>
    <s v="270989"/>
    <s v="ARFON REWINDS LTD"/>
    <n v="202603"/>
    <x v="2"/>
    <x v="630"/>
    <s v="AN90002589"/>
    <d v="2026-03-26T00:00:00"/>
    <n v="20048841"/>
    <s v="C0201"/>
    <s v="Main Contractor 1"/>
    <s v="WT229"/>
    <s v="Replace QW Obsolete Fan Controller"/>
    <s v="AS"/>
    <s v="Asset Management"/>
    <s v=""/>
    <s v=""/>
    <n v="26292"/>
    <s v="GE"/>
  </r>
  <r>
    <m/>
    <s v="270989"/>
    <s v="ARFON REWINDS LTD"/>
    <n v="202603"/>
    <x v="2"/>
    <x v="631"/>
    <s v="AN90002898"/>
    <d v="2026-05-14T00:00:00"/>
    <n v="20052012"/>
    <s v="40202"/>
    <s v="Hire of Equipment"/>
    <s v="FV001"/>
    <s v="Ferries Vessels Operations"/>
    <s v="NA"/>
    <s v="Not Asset Management"/>
    <s v=""/>
    <s v=""/>
    <n v="1222"/>
    <s v="GE"/>
  </r>
  <r>
    <m/>
    <s v="270989"/>
    <s v="ARFON REWINDS LTD"/>
    <n v="202603"/>
    <x v="2"/>
    <x v="631"/>
    <s v="AN90002898"/>
    <d v="2026-05-14T00:00:00"/>
    <n v="20052012"/>
    <s v="80305"/>
    <s v="Creditor VAT Transactions"/>
    <s v="FV001"/>
    <s v="Ferries Vessels Operations"/>
    <s v=""/>
    <s v=""/>
    <s v=""/>
    <s v=""/>
    <n v="244.4"/>
    <s v="GE"/>
  </r>
  <r>
    <m/>
    <s v="270989"/>
    <s v="ARFON REWINDS LTD"/>
    <n v="202603"/>
    <x v="2"/>
    <x v="632"/>
    <s v="AN90002924"/>
    <d v="2026-05-28T00:00:00"/>
    <n v="20050197"/>
    <s v="80305"/>
    <s v="Creditor VAT Transactions"/>
    <s v="WT229"/>
    <s v="Replace QW Obsolete Fan Controller"/>
    <s v=""/>
    <s v=""/>
    <s v=""/>
    <s v=""/>
    <n v="7849"/>
    <s v="GE"/>
  </r>
  <r>
    <m/>
    <s v="270989"/>
    <s v="ARFON REWINDS LTD"/>
    <n v="202603"/>
    <x v="2"/>
    <x v="632"/>
    <s v="AN90002924"/>
    <d v="2026-05-28T00:00:00"/>
    <n v="20050197"/>
    <s v="C0201"/>
    <s v="Main Contractor 1"/>
    <s v="WT229"/>
    <s v="Replace QW Obsolete Fan Controller"/>
    <s v="AS"/>
    <s v="Asset Management"/>
    <s v=""/>
    <s v=""/>
    <n v="39245"/>
    <s v="GE"/>
  </r>
  <r>
    <s v="CAG"/>
    <s v="270998"/>
    <s v="ALLSTAR BUSINESS SOLUTIONS LTD"/>
    <n v="202603"/>
    <x v="2"/>
    <x v="633"/>
    <s v="E2021965906"/>
    <d v="2026-04-30T00:00:00"/>
    <n v="0"/>
    <s v="20501"/>
    <s v="Fuel"/>
    <s v="AB001"/>
    <s v="Mayoral Support"/>
    <s v="AS"/>
    <s v="Asset Management"/>
    <s v=""/>
    <s v=""/>
    <n v="38.14"/>
    <s v="GE"/>
  </r>
  <r>
    <s v="CAG"/>
    <s v="270998"/>
    <s v="ALLSTAR BUSINESS SOLUTIONS LTD"/>
    <n v="202603"/>
    <x v="2"/>
    <x v="633"/>
    <s v="E2021965906"/>
    <d v="2026-04-30T00:00:00"/>
    <n v="0"/>
    <s v="20501"/>
    <s v="Fuel"/>
    <s v="BD001"/>
    <s v="Bus Data Collection and Compliance"/>
    <s v="AS"/>
    <s v="Asset Management"/>
    <s v=""/>
    <s v=""/>
    <n v="45.37"/>
    <s v="GE"/>
  </r>
  <r>
    <s v="CAG"/>
    <s v="270998"/>
    <s v="ALLSTAR BUSINESS SOLUTIONS LTD"/>
    <n v="202603"/>
    <x v="2"/>
    <x v="633"/>
    <s v="E2021965906"/>
    <d v="2026-04-30T00:00:00"/>
    <n v="0"/>
    <s v="20501"/>
    <s v="Fuel"/>
    <s v="PA013"/>
    <s v="Owned Vehicles"/>
    <s v="AS"/>
    <s v="Asset Management"/>
    <s v=""/>
    <s v=""/>
    <n v="45.55"/>
    <s v="GE"/>
  </r>
  <r>
    <s v="CAG"/>
    <s v="270998"/>
    <s v="ALLSTAR BUSINESS SOLUTIONS LTD"/>
    <n v="202603"/>
    <x v="2"/>
    <x v="633"/>
    <s v="E2021965906"/>
    <d v="2026-04-30T00:00:00"/>
    <n v="0"/>
    <s v="20501"/>
    <s v="Fuel"/>
    <s v="TP002"/>
    <s v="Police Vehicles"/>
    <s v="AS"/>
    <s v="Asset Management"/>
    <s v=""/>
    <s v=""/>
    <n v="188.72"/>
    <s v="GE"/>
  </r>
  <r>
    <s v="CAG"/>
    <s v="270998"/>
    <s v="ALLSTAR BUSINESS SOLUTIONS LTD"/>
    <n v="202603"/>
    <x v="2"/>
    <x v="633"/>
    <s v="E2021965906"/>
    <d v="2026-04-30T00:00:00"/>
    <n v="0"/>
    <s v="80305"/>
    <s v="Creditor VAT Transactions"/>
    <s v="AB001"/>
    <s v="Mayoral Support"/>
    <s v=""/>
    <s v=""/>
    <s v=""/>
    <s v=""/>
    <n v="7.63"/>
    <s v="GE"/>
  </r>
  <r>
    <s v="CAG"/>
    <s v="270998"/>
    <s v="ALLSTAR BUSINESS SOLUTIONS LTD"/>
    <n v="202603"/>
    <x v="2"/>
    <x v="633"/>
    <s v="E2021965906"/>
    <d v="2026-04-30T00:00:00"/>
    <n v="0"/>
    <s v="80305"/>
    <s v="Creditor VAT Transactions"/>
    <s v="BD001"/>
    <s v="Bus Data Collection and Compliance"/>
    <s v=""/>
    <s v=""/>
    <s v=""/>
    <s v=""/>
    <n v="9.07"/>
    <s v="GE"/>
  </r>
  <r>
    <s v="CAG"/>
    <s v="270998"/>
    <s v="ALLSTAR BUSINESS SOLUTIONS LTD"/>
    <n v="202603"/>
    <x v="2"/>
    <x v="633"/>
    <s v="E2021965906"/>
    <d v="2026-04-30T00:00:00"/>
    <n v="0"/>
    <s v="80305"/>
    <s v="Creditor VAT Transactions"/>
    <s v="PA013"/>
    <s v="Owned Vehicles"/>
    <s v=""/>
    <s v=""/>
    <s v=""/>
    <s v=""/>
    <n v="9.11"/>
    <s v="GE"/>
  </r>
  <r>
    <s v="CAG"/>
    <s v="270998"/>
    <s v="ALLSTAR BUSINESS SOLUTIONS LTD"/>
    <n v="202603"/>
    <x v="2"/>
    <x v="633"/>
    <s v="E2021965906"/>
    <d v="2026-04-30T00:00:00"/>
    <n v="0"/>
    <s v="80305"/>
    <s v="Creditor VAT Transactions"/>
    <s v="TP002"/>
    <s v="Police Vehicles"/>
    <s v=""/>
    <s v=""/>
    <s v=""/>
    <s v=""/>
    <n v="37.74"/>
    <s v="GE"/>
  </r>
  <r>
    <s v="CAG"/>
    <s v="270998"/>
    <s v="ALLSTAR BUSINESS SOLUTIONS LTD"/>
    <n v="202603"/>
    <x v="2"/>
    <x v="634"/>
    <s v="E2022045370"/>
    <d v="2026-05-15T00:00:00"/>
    <n v="0"/>
    <s v="20501"/>
    <s v="Fuel"/>
    <s v="BD001"/>
    <s v="Bus Data Collection and Compliance"/>
    <s v="AS"/>
    <s v="Asset Management"/>
    <s v=""/>
    <s v=""/>
    <n v="137.69999999999999"/>
    <s v="GE"/>
  </r>
  <r>
    <s v="CAG"/>
    <s v="270998"/>
    <s v="ALLSTAR BUSINESS SOLUTIONS LTD"/>
    <n v="202603"/>
    <x v="2"/>
    <x v="634"/>
    <s v="E2022045370"/>
    <d v="2026-05-15T00:00:00"/>
    <n v="0"/>
    <s v="20501"/>
    <s v="Fuel"/>
    <s v="TP002"/>
    <s v="Police Vehicles"/>
    <s v="AS"/>
    <s v="Asset Management"/>
    <s v=""/>
    <s v=""/>
    <n v="169.73"/>
    <s v="GE"/>
  </r>
  <r>
    <s v="CAG"/>
    <s v="270998"/>
    <s v="ALLSTAR BUSINESS SOLUTIONS LTD"/>
    <n v="202603"/>
    <x v="2"/>
    <x v="634"/>
    <s v="E2022045370"/>
    <d v="2026-05-15T00:00:00"/>
    <n v="0"/>
    <s v="80305"/>
    <s v="Creditor VAT Transactions"/>
    <s v="BD001"/>
    <s v="Bus Data Collection and Compliance"/>
    <s v=""/>
    <s v=""/>
    <s v=""/>
    <s v=""/>
    <n v="27.54"/>
    <s v="GE"/>
  </r>
  <r>
    <s v="CAG"/>
    <s v="270998"/>
    <s v="ALLSTAR BUSINESS SOLUTIONS LTD"/>
    <n v="202603"/>
    <x v="2"/>
    <x v="634"/>
    <s v="E2022045370"/>
    <d v="2026-05-15T00:00:00"/>
    <n v="0"/>
    <s v="80305"/>
    <s v="Creditor VAT Transactions"/>
    <s v="TP002"/>
    <s v="Police Vehicles"/>
    <s v=""/>
    <s v=""/>
    <s v=""/>
    <s v=""/>
    <n v="33.950000000000003"/>
    <s v="GE"/>
  </r>
  <r>
    <m/>
    <s v="270998"/>
    <s v="ALLSTAR BUSINESS SOLUTIONS LTD"/>
    <n v="202603"/>
    <x v="2"/>
    <x v="635"/>
    <s v="E2022115481"/>
    <d v="2026-05-31T00:00:00"/>
    <n v="0"/>
    <s v="20201"/>
    <s v="Hired Vehicles"/>
    <s v="OG001"/>
    <s v="Infrastructure General"/>
    <s v="NA"/>
    <s v="Not Asset Management"/>
    <s v=""/>
    <s v=""/>
    <n v="26.94"/>
    <s v="GE"/>
  </r>
  <r>
    <s v=""/>
    <s v="270998"/>
    <s v="ALLSTAR BUSINESS SOLUTIONS LTD"/>
    <n v="202603"/>
    <x v="2"/>
    <x v="635"/>
    <s v="E2022115481"/>
    <d v="2026-05-31T00:00:00"/>
    <n v="0"/>
    <s v="20201"/>
    <s v="Hired Vehicles"/>
    <s v="AL005"/>
    <s v="Bus Franchising"/>
    <s v="AS"/>
    <s v="Asset Management"/>
    <s v=""/>
    <s v=""/>
    <n v="85.85"/>
    <s v="GE"/>
  </r>
  <r>
    <s v="CAG"/>
    <s v="270998"/>
    <s v="ALLSTAR BUSINESS SOLUTIONS LTD"/>
    <n v="202603"/>
    <x v="2"/>
    <x v="635"/>
    <s v="E2022115481"/>
    <d v="2026-05-31T00:00:00"/>
    <n v="0"/>
    <s v="20501"/>
    <s v="Fuel"/>
    <s v="AB001"/>
    <s v="Mayoral Support"/>
    <s v="AS"/>
    <s v="Asset Management"/>
    <s v=""/>
    <s v=""/>
    <n v="38.51"/>
    <s v="GE"/>
  </r>
  <r>
    <s v="CAG"/>
    <s v="270998"/>
    <s v="ALLSTAR BUSINESS SOLUTIONS LTD"/>
    <n v="202603"/>
    <x v="2"/>
    <x v="635"/>
    <s v="E2022115481"/>
    <d v="2026-05-31T00:00:00"/>
    <n v="0"/>
    <s v="20501"/>
    <s v="Fuel"/>
    <s v="BD001"/>
    <s v="Bus Data Collection and Compliance"/>
    <s v="AS"/>
    <s v="Asset Management"/>
    <s v=""/>
    <s v=""/>
    <n v="25.06"/>
    <s v="GE"/>
  </r>
  <r>
    <s v="CAG"/>
    <s v="270998"/>
    <s v="ALLSTAR BUSINESS SOLUTIONS LTD"/>
    <n v="202603"/>
    <x v="2"/>
    <x v="635"/>
    <s v="E2022115481"/>
    <d v="2026-05-31T00:00:00"/>
    <n v="0"/>
    <s v="20501"/>
    <s v="Fuel"/>
    <s v="PA013"/>
    <s v="Owned Vehicles"/>
    <s v="AS"/>
    <s v="Asset Management"/>
    <s v=""/>
    <s v=""/>
    <n v="28.98"/>
    <s v="GE"/>
  </r>
  <r>
    <s v="CAG"/>
    <s v="270998"/>
    <s v="ALLSTAR BUSINESS SOLUTIONS LTD"/>
    <n v="202603"/>
    <x v="2"/>
    <x v="635"/>
    <s v="E2022115481"/>
    <d v="2026-05-31T00:00:00"/>
    <n v="0"/>
    <s v="20501"/>
    <s v="Fuel"/>
    <s v="TP002"/>
    <s v="Police Vehicles"/>
    <s v="AS"/>
    <s v="Asset Management"/>
    <s v=""/>
    <s v=""/>
    <n v="131.83000000000001"/>
    <s v="GE"/>
  </r>
  <r>
    <m/>
    <s v="270998"/>
    <s v="ALLSTAR BUSINESS SOLUTIONS LTD"/>
    <n v="202603"/>
    <x v="2"/>
    <x v="635"/>
    <s v="E2022115481"/>
    <d v="2026-05-31T00:00:00"/>
    <n v="0"/>
    <s v="80305"/>
    <s v="Creditor VAT Transactions"/>
    <s v="OG001"/>
    <s v="Infrastructure General"/>
    <s v=""/>
    <s v=""/>
    <s v=""/>
    <s v=""/>
    <n v="5.39"/>
    <s v="GE"/>
  </r>
  <r>
    <s v=""/>
    <s v="270998"/>
    <s v="ALLSTAR BUSINESS SOLUTIONS LTD"/>
    <n v="202603"/>
    <x v="2"/>
    <x v="635"/>
    <s v="E2022115481"/>
    <d v="2026-05-31T00:00:00"/>
    <n v="0"/>
    <s v="80305"/>
    <s v="Creditor VAT Transactions"/>
    <s v="AL005"/>
    <s v="Bus Franchising"/>
    <s v=""/>
    <s v=""/>
    <s v=""/>
    <s v=""/>
    <n v="17.16"/>
    <s v="GE"/>
  </r>
  <r>
    <s v="CAG"/>
    <s v="270998"/>
    <s v="ALLSTAR BUSINESS SOLUTIONS LTD"/>
    <n v="202603"/>
    <x v="2"/>
    <x v="635"/>
    <s v="E2022115481"/>
    <d v="2026-05-31T00:00:00"/>
    <n v="0"/>
    <s v="80305"/>
    <s v="Creditor VAT Transactions"/>
    <s v="AB001"/>
    <s v="Mayoral Support"/>
    <s v=""/>
    <s v=""/>
    <s v=""/>
    <s v=""/>
    <n v="7.7"/>
    <s v="GE"/>
  </r>
  <r>
    <s v="CAG"/>
    <s v="270998"/>
    <s v="ALLSTAR BUSINESS SOLUTIONS LTD"/>
    <n v="202603"/>
    <x v="2"/>
    <x v="635"/>
    <s v="E2022115481"/>
    <d v="2026-05-31T00:00:00"/>
    <n v="0"/>
    <s v="80305"/>
    <s v="Creditor VAT Transactions"/>
    <s v="BD001"/>
    <s v="Bus Data Collection and Compliance"/>
    <s v=""/>
    <s v=""/>
    <s v=""/>
    <s v=""/>
    <n v="5.01"/>
    <s v="GE"/>
  </r>
  <r>
    <s v="CAG"/>
    <s v="270998"/>
    <s v="ALLSTAR BUSINESS SOLUTIONS LTD"/>
    <n v="202603"/>
    <x v="2"/>
    <x v="635"/>
    <s v="E2022115481"/>
    <d v="2026-05-31T00:00:00"/>
    <n v="0"/>
    <s v="80305"/>
    <s v="Creditor VAT Transactions"/>
    <s v="PA013"/>
    <s v="Owned Vehicles"/>
    <s v=""/>
    <s v=""/>
    <s v=""/>
    <s v=""/>
    <n v="5.8"/>
    <s v="GE"/>
  </r>
  <r>
    <s v="CAG"/>
    <s v="270998"/>
    <s v="ALLSTAR BUSINESS SOLUTIONS LTD"/>
    <n v="202603"/>
    <x v="2"/>
    <x v="635"/>
    <s v="E2022115481"/>
    <d v="2026-05-31T00:00:00"/>
    <n v="0"/>
    <s v="80305"/>
    <s v="Creditor VAT Transactions"/>
    <s v="TP002"/>
    <s v="Police Vehicles"/>
    <s v=""/>
    <s v=""/>
    <s v=""/>
    <s v=""/>
    <n v="26.36"/>
    <s v="GE"/>
  </r>
  <r>
    <s v=""/>
    <s v="270998"/>
    <s v="ALLSTAR BUSINESS SOLUTIONS LTD"/>
    <n v="202603"/>
    <x v="2"/>
    <x v="636"/>
    <s v="E2022179331"/>
    <d v="2026-06-15T00:00:00"/>
    <n v="0"/>
    <s v="20201"/>
    <s v="Hired Vehicles"/>
    <s v="AL005"/>
    <s v="Bus Franchising"/>
    <s v="NA"/>
    <s v="Not Asset Management"/>
    <s v=""/>
    <s v=""/>
    <n v="73.510000000000005"/>
    <s v="GE"/>
  </r>
  <r>
    <s v="CAG"/>
    <s v="270998"/>
    <s v="ALLSTAR BUSINESS SOLUTIONS LTD"/>
    <n v="202603"/>
    <x v="2"/>
    <x v="636"/>
    <s v="E2022179331"/>
    <d v="2026-06-15T00:00:00"/>
    <n v="0"/>
    <s v="20501"/>
    <s v="Fuel"/>
    <s v="BD001"/>
    <s v="Bus Data Collection and Compliance"/>
    <s v="AS"/>
    <s v="Asset Management"/>
    <s v=""/>
    <s v=""/>
    <n v="30"/>
    <s v="GE"/>
  </r>
  <r>
    <s v="CAG"/>
    <s v="270998"/>
    <s v="ALLSTAR BUSINESS SOLUTIONS LTD"/>
    <n v="202603"/>
    <x v="2"/>
    <x v="636"/>
    <s v="E2022179331"/>
    <d v="2026-06-15T00:00:00"/>
    <n v="0"/>
    <s v="20501"/>
    <s v="Fuel"/>
    <s v="TP002"/>
    <s v="Police Vehicles"/>
    <s v="AS"/>
    <s v="Asset Management"/>
    <s v=""/>
    <s v=""/>
    <n v="139.54"/>
    <s v="GE"/>
  </r>
  <r>
    <s v="CAG"/>
    <s v="270998"/>
    <s v="ALLSTAR BUSINESS SOLUTIONS LTD"/>
    <n v="202603"/>
    <x v="2"/>
    <x v="636"/>
    <s v="E2022179331"/>
    <d v="2026-06-15T00:00:00"/>
    <n v="0"/>
    <s v="70200"/>
    <s v="Late Payment Fees"/>
    <s v="PA013"/>
    <s v="Owned Vehicles"/>
    <s v=""/>
    <s v=""/>
    <s v=""/>
    <s v=""/>
    <n v="50"/>
    <s v="GE"/>
  </r>
  <r>
    <s v=""/>
    <s v="270998"/>
    <s v="ALLSTAR BUSINESS SOLUTIONS LTD"/>
    <n v="202603"/>
    <x v="2"/>
    <x v="636"/>
    <s v="E2022179331"/>
    <d v="2026-06-15T00:00:00"/>
    <n v="0"/>
    <s v="80305"/>
    <s v="Creditor VAT Transactions"/>
    <s v="AL005"/>
    <s v="Bus Franchising"/>
    <s v=""/>
    <s v=""/>
    <s v=""/>
    <s v=""/>
    <n v="14.7"/>
    <s v="GE"/>
  </r>
  <r>
    <s v="CAG"/>
    <s v="270998"/>
    <s v="ALLSTAR BUSINESS SOLUTIONS LTD"/>
    <n v="202603"/>
    <x v="2"/>
    <x v="636"/>
    <s v="E2022179331"/>
    <d v="2026-06-15T00:00:00"/>
    <n v="0"/>
    <s v="80305"/>
    <s v="Creditor VAT Transactions"/>
    <s v="BD001"/>
    <s v="Bus Data Collection and Compliance"/>
    <s v=""/>
    <s v=""/>
    <s v=""/>
    <s v=""/>
    <n v="6"/>
    <s v="GE"/>
  </r>
  <r>
    <s v="CAG"/>
    <s v="270998"/>
    <s v="ALLSTAR BUSINESS SOLUTIONS LTD"/>
    <n v="202603"/>
    <x v="2"/>
    <x v="636"/>
    <s v="E2022179331"/>
    <d v="2026-06-15T00:00:00"/>
    <n v="0"/>
    <s v="80305"/>
    <s v="Creditor VAT Transactions"/>
    <s v="PA013"/>
    <s v="Owned Vehicles"/>
    <s v=""/>
    <s v=""/>
    <s v=""/>
    <s v=""/>
    <n v="0"/>
    <s v="GE"/>
  </r>
  <r>
    <s v="CAG"/>
    <s v="270998"/>
    <s v="ALLSTAR BUSINESS SOLUTIONS LTD"/>
    <n v="202603"/>
    <x v="2"/>
    <x v="636"/>
    <s v="E2022179331"/>
    <d v="2026-06-15T00:00:00"/>
    <n v="0"/>
    <s v="80305"/>
    <s v="Creditor VAT Transactions"/>
    <s v="TP002"/>
    <s v="Police Vehicles"/>
    <s v=""/>
    <s v=""/>
    <s v=""/>
    <s v=""/>
    <n v="27.9"/>
    <s v="GE"/>
  </r>
  <r>
    <s v="CAG"/>
    <s v="271033"/>
    <s v="A&amp;J TAXIS"/>
    <n v="202603"/>
    <x v="5"/>
    <x v="637"/>
    <s v="Concessionary Payment for games between 09/05/26 - 25/05/26"/>
    <d v="2026-06-03T00:00:00"/>
    <n v="0"/>
    <s v="50301"/>
    <s v="Local Elderly"/>
    <s v="CB001"/>
    <s v="Concessionary Travel Bus"/>
    <s v="OP020"/>
    <s v="A &amp; J Taxis"/>
    <s v="PE003"/>
    <s v="Period 3"/>
    <n v="42.6"/>
    <s v="GE"/>
  </r>
  <r>
    <s v="CAG"/>
    <s v="271033"/>
    <s v="A&amp;J TAXIS"/>
    <n v="202603"/>
    <x v="5"/>
    <x v="637"/>
    <s v="Concessionary Payment for games between 09/05/26 - 25/05/26"/>
    <d v="2026-06-03T00:00:00"/>
    <n v="0"/>
    <s v="80305"/>
    <s v="Creditor VAT Transactions"/>
    <s v="CB001"/>
    <s v="Concessionary Travel Bus"/>
    <s v=""/>
    <s v=""/>
    <s v=""/>
    <s v=""/>
    <n v="0"/>
    <s v="GE"/>
  </r>
  <r>
    <s v="CAG"/>
    <s v="271033"/>
    <s v="A&amp;J TAXIS"/>
    <n v="202603"/>
    <x v="5"/>
    <x v="638"/>
    <s v="Fare Cap Payment for games between 09/05/26 - 25/05/26"/>
    <d v="2026-06-01T00:00:00"/>
    <n v="0"/>
    <s v="50425"/>
    <s v="Bus: Adult Single Fare Cap Scheme"/>
    <s v="BS001"/>
    <s v="Bus Service Improvement Plan"/>
    <s v="OP020"/>
    <s v="A &amp; J Taxis"/>
    <s v="PE003"/>
    <s v="Period 3"/>
    <n v="2026.5"/>
    <s v="GE"/>
  </r>
  <r>
    <s v="CAG"/>
    <s v="271033"/>
    <s v="A&amp;J TAXIS"/>
    <n v="202603"/>
    <x v="5"/>
    <x v="638"/>
    <s v="Fare Cap Payment for games between 09/05/26 - 25/05/26"/>
    <d v="2026-06-01T00:00:00"/>
    <n v="0"/>
    <s v="80305"/>
    <s v="Creditor VAT Transactions"/>
    <s v="BS001"/>
    <s v="Bus Service Improvement Plan"/>
    <s v=""/>
    <s v=""/>
    <s v=""/>
    <s v=""/>
    <n v="0"/>
    <s v="GE"/>
  </r>
  <r>
    <s v="MTBAL01"/>
    <s v="271036"/>
    <s v="ROCK OFF RETAIL LTD"/>
    <n v="202603"/>
    <x v="2"/>
    <x v="639"/>
    <s v="0000001253"/>
    <d v="2026-05-15T00:00:00"/>
    <n v="0"/>
    <s v="41702"/>
    <s v="Items for Resale"/>
    <s v="XB101"/>
    <s v="TBS Retail Stock"/>
    <s v="RET19"/>
    <s v="Albert Dock"/>
    <s v=""/>
    <s v=""/>
    <n v="-180"/>
    <s v="GE"/>
  </r>
  <r>
    <s v="MTBAL01"/>
    <s v="271036"/>
    <s v="ROCK OFF RETAIL LTD"/>
    <n v="202603"/>
    <x v="2"/>
    <x v="639"/>
    <s v="0000001253"/>
    <d v="2026-05-15T00:00:00"/>
    <n v="0"/>
    <s v="80305"/>
    <s v="Creditor VAT Transactions"/>
    <s v="XB101"/>
    <s v="TBS Retail Stock"/>
    <s v=""/>
    <s v=""/>
    <s v=""/>
    <s v=""/>
    <n v="-36"/>
    <s v="GE"/>
  </r>
  <r>
    <s v="MTBAL01"/>
    <s v="271036"/>
    <s v="ROCK OFF RETAIL LTD"/>
    <n v="202603"/>
    <x v="4"/>
    <x v="640"/>
    <s v="0000158437 CN"/>
    <d v="2026-06-25T00:00:00"/>
    <n v="0"/>
    <s v="41702"/>
    <s v="Items for Resale"/>
    <s v="XB101"/>
    <s v="TBS Retail Stock"/>
    <s v="RET19"/>
    <s v="Albert Dock"/>
    <s v=""/>
    <s v=""/>
    <n v="-507.95"/>
    <s v="GE"/>
  </r>
  <r>
    <s v="MTBAL01"/>
    <s v="271036"/>
    <s v="ROCK OFF RETAIL LTD"/>
    <n v="202603"/>
    <x v="4"/>
    <x v="640"/>
    <s v="0000158437 CN"/>
    <d v="2026-06-25T00:00:00"/>
    <n v="0"/>
    <s v="80305"/>
    <s v="Creditor VAT Transactions"/>
    <s v="XB101"/>
    <s v="TBS Retail Stock"/>
    <s v=""/>
    <s v=""/>
    <s v=""/>
    <s v=""/>
    <n v="-101.59"/>
    <s v="GE"/>
  </r>
  <r>
    <s v="MTBAL01"/>
    <s v="271036"/>
    <s v="ROCK OFF RETAIL LTD"/>
    <n v="202603"/>
    <x v="2"/>
    <x v="641"/>
    <s v="0000161659"/>
    <d v="2026-05-13T00:00:00"/>
    <n v="20050431"/>
    <s v="41702"/>
    <s v="Items for Resale"/>
    <s v="XB101"/>
    <s v="TBS Retail Stock"/>
    <s v="RET19"/>
    <s v="Albert Dock"/>
    <s v=""/>
    <s v=""/>
    <n v="1690.64"/>
    <s v="GE"/>
  </r>
  <r>
    <s v="MTBAL01"/>
    <s v="271036"/>
    <s v="ROCK OFF RETAIL LTD"/>
    <n v="202603"/>
    <x v="2"/>
    <x v="641"/>
    <s v="0000161659"/>
    <d v="2026-05-13T00:00:00"/>
    <n v="20050431"/>
    <s v="80305"/>
    <s v="Creditor VAT Transactions"/>
    <s v="XB101"/>
    <s v="TBS Retail Stock"/>
    <s v=""/>
    <s v=""/>
    <s v=""/>
    <s v=""/>
    <n v="338.13"/>
    <s v="GE"/>
  </r>
  <r>
    <s v="MTBAL01"/>
    <s v="271036"/>
    <s v="ROCK OFF RETAIL LTD"/>
    <n v="202603"/>
    <x v="2"/>
    <x v="642"/>
    <s v="0000161660"/>
    <d v="2026-05-13T00:00:00"/>
    <n v="20050431"/>
    <s v="41702"/>
    <s v="Items for Resale"/>
    <s v="XB101"/>
    <s v="TBS Retail Stock"/>
    <s v="RET19"/>
    <s v="Albert Dock"/>
    <s v=""/>
    <s v=""/>
    <n v="1548.1"/>
    <s v="GE"/>
  </r>
  <r>
    <s v="MTBAL01"/>
    <s v="271036"/>
    <s v="ROCK OFF RETAIL LTD"/>
    <n v="202603"/>
    <x v="2"/>
    <x v="642"/>
    <s v="0000161660"/>
    <d v="2026-05-13T00:00:00"/>
    <n v="20050431"/>
    <s v="80305"/>
    <s v="Creditor VAT Transactions"/>
    <s v="XB101"/>
    <s v="TBS Retail Stock"/>
    <s v=""/>
    <s v=""/>
    <s v=""/>
    <s v=""/>
    <n v="309.62"/>
    <s v="GE"/>
  </r>
  <r>
    <s v="MTBAL01"/>
    <s v="271036"/>
    <s v="ROCK OFF RETAIL LTD"/>
    <n v="202603"/>
    <x v="2"/>
    <x v="643"/>
    <s v="0000162290"/>
    <d v="2026-05-27T00:00:00"/>
    <n v="20050431"/>
    <s v="41702"/>
    <s v="Items for Resale"/>
    <s v="XB101"/>
    <s v="TBS Retail Stock"/>
    <s v="RET19"/>
    <s v="Albert Dock"/>
    <s v=""/>
    <s v=""/>
    <n v="1744"/>
    <s v="GE"/>
  </r>
  <r>
    <s v="MTBAL01"/>
    <s v="271036"/>
    <s v="ROCK OFF RETAIL LTD"/>
    <n v="202603"/>
    <x v="2"/>
    <x v="643"/>
    <s v="0000162290"/>
    <d v="2026-05-27T00:00:00"/>
    <n v="20050431"/>
    <s v="80305"/>
    <s v="Creditor VAT Transactions"/>
    <s v="XB101"/>
    <s v="TBS Retail Stock"/>
    <s v=""/>
    <s v=""/>
    <s v=""/>
    <s v=""/>
    <n v="348.8"/>
    <s v="GE"/>
  </r>
  <r>
    <s v="MTBAL01"/>
    <s v="271036"/>
    <s v="ROCK OFF RETAIL LTD"/>
    <n v="202603"/>
    <x v="2"/>
    <x v="644"/>
    <s v="0000162428"/>
    <d v="2026-05-28T00:00:00"/>
    <n v="20050431"/>
    <s v="41702"/>
    <s v="Items for Resale"/>
    <s v="XB101"/>
    <s v="TBS Retail Stock"/>
    <s v="RET19"/>
    <s v="Albert Dock"/>
    <s v=""/>
    <s v=""/>
    <n v="2833.59"/>
    <s v="GE"/>
  </r>
  <r>
    <s v="MTBAL01"/>
    <s v="271036"/>
    <s v="ROCK OFF RETAIL LTD"/>
    <n v="202603"/>
    <x v="2"/>
    <x v="644"/>
    <s v="0000162428"/>
    <d v="2026-05-28T00:00:00"/>
    <n v="20050431"/>
    <s v="80305"/>
    <s v="Creditor VAT Transactions"/>
    <s v="XB101"/>
    <s v="TBS Retail Stock"/>
    <s v=""/>
    <s v=""/>
    <s v=""/>
    <s v=""/>
    <n v="566.72"/>
    <s v="GE"/>
  </r>
  <r>
    <s v="MTBAL01"/>
    <s v="271036"/>
    <s v="ROCK OFF RETAIL LTD"/>
    <n v="202603"/>
    <x v="2"/>
    <x v="645"/>
    <s v="0000162429"/>
    <d v="2026-05-28T00:00:00"/>
    <n v="20050431"/>
    <s v="41702"/>
    <s v="Items for Resale"/>
    <s v="XB101"/>
    <s v="TBS Retail Stock"/>
    <s v="RET19"/>
    <s v="Albert Dock"/>
    <s v=""/>
    <s v=""/>
    <n v="1070.5"/>
    <s v="GE"/>
  </r>
  <r>
    <s v="MTBAL01"/>
    <s v="271036"/>
    <s v="ROCK OFF RETAIL LTD"/>
    <n v="202603"/>
    <x v="2"/>
    <x v="645"/>
    <s v="0000162429"/>
    <d v="2026-05-28T00:00:00"/>
    <n v="20050431"/>
    <s v="80305"/>
    <s v="Creditor VAT Transactions"/>
    <s v="XB101"/>
    <s v="TBS Retail Stock"/>
    <s v=""/>
    <s v=""/>
    <s v=""/>
    <s v=""/>
    <n v="214.1"/>
    <s v="GE"/>
  </r>
  <r>
    <s v="MTBAL01"/>
    <s v="271036"/>
    <s v="ROCK OFF RETAIL LTD"/>
    <n v="202603"/>
    <x v="2"/>
    <x v="646"/>
    <s v="0000162430"/>
    <d v="2026-05-28T00:00:00"/>
    <n v="20050431"/>
    <s v="41702"/>
    <s v="Items for Resale"/>
    <s v="XB101"/>
    <s v="TBS Retail Stock"/>
    <s v="RET19"/>
    <s v="Albert Dock"/>
    <s v=""/>
    <s v=""/>
    <n v="2426.92"/>
    <s v="GE"/>
  </r>
  <r>
    <s v="MTBAL01"/>
    <s v="271036"/>
    <s v="ROCK OFF RETAIL LTD"/>
    <n v="202603"/>
    <x v="2"/>
    <x v="646"/>
    <s v="0000162430"/>
    <d v="2026-05-28T00:00:00"/>
    <n v="20050431"/>
    <s v="80305"/>
    <s v="Creditor VAT Transactions"/>
    <s v="XB101"/>
    <s v="TBS Retail Stock"/>
    <s v=""/>
    <s v=""/>
    <s v=""/>
    <s v=""/>
    <n v="485.38"/>
    <s v="GE"/>
  </r>
  <r>
    <s v="MTBAL01"/>
    <s v="271036"/>
    <s v="ROCK OFF RETAIL LTD"/>
    <n v="202603"/>
    <x v="2"/>
    <x v="647"/>
    <s v="0000162431"/>
    <d v="2026-05-28T00:00:00"/>
    <n v="20050431"/>
    <s v="41702"/>
    <s v="Items for Resale"/>
    <s v="XB101"/>
    <s v="TBS Retail Stock"/>
    <s v="RET19"/>
    <s v="Albert Dock"/>
    <s v=""/>
    <s v=""/>
    <n v="3922.94"/>
    <s v="GE"/>
  </r>
  <r>
    <s v="MTBAL01"/>
    <s v="271036"/>
    <s v="ROCK OFF RETAIL LTD"/>
    <n v="202603"/>
    <x v="2"/>
    <x v="647"/>
    <s v="0000162431"/>
    <d v="2026-05-28T00:00:00"/>
    <n v="20050431"/>
    <s v="80305"/>
    <s v="Creditor VAT Transactions"/>
    <s v="XB101"/>
    <s v="TBS Retail Stock"/>
    <s v=""/>
    <s v=""/>
    <s v=""/>
    <s v=""/>
    <n v="784.59"/>
    <s v="GE"/>
  </r>
  <r>
    <s v="MTBAL01"/>
    <s v="271036"/>
    <s v="ROCK OFF RETAIL LTD"/>
    <n v="202603"/>
    <x v="2"/>
    <x v="648"/>
    <s v="0000162432"/>
    <d v="2026-05-28T00:00:00"/>
    <n v="20050431"/>
    <s v="41702"/>
    <s v="Items for Resale"/>
    <s v="XB101"/>
    <s v="TBS Retail Stock"/>
    <s v="RET19"/>
    <s v="Albert Dock"/>
    <s v=""/>
    <s v=""/>
    <n v="1618.59"/>
    <s v="GE"/>
  </r>
  <r>
    <s v="MTBAL01"/>
    <s v="271036"/>
    <s v="ROCK OFF RETAIL LTD"/>
    <n v="202603"/>
    <x v="2"/>
    <x v="648"/>
    <s v="0000162432"/>
    <d v="2026-05-28T00:00:00"/>
    <n v="20050431"/>
    <s v="80305"/>
    <s v="Creditor VAT Transactions"/>
    <s v="XB101"/>
    <s v="TBS Retail Stock"/>
    <s v=""/>
    <s v=""/>
    <s v=""/>
    <s v=""/>
    <n v="323.72000000000003"/>
    <s v="GE"/>
  </r>
  <r>
    <s v="MTBAL01"/>
    <s v="271036"/>
    <s v="ROCK OFF RETAIL LTD"/>
    <n v="202603"/>
    <x v="2"/>
    <x v="649"/>
    <s v="0000162433"/>
    <d v="2026-05-28T00:00:00"/>
    <n v="20050432"/>
    <s v="41702"/>
    <s v="Items for Resale"/>
    <s v="XB101"/>
    <s v="TBS Retail Stock"/>
    <s v="RET20"/>
    <s v="Pier Head"/>
    <s v=""/>
    <s v=""/>
    <n v="597.75"/>
    <s v="GE"/>
  </r>
  <r>
    <s v="MTBAL01"/>
    <s v="271036"/>
    <s v="ROCK OFF RETAIL LTD"/>
    <n v="202603"/>
    <x v="2"/>
    <x v="649"/>
    <s v="0000162433"/>
    <d v="2026-05-28T00:00:00"/>
    <n v="20050432"/>
    <s v="80305"/>
    <s v="Creditor VAT Transactions"/>
    <s v="XB101"/>
    <s v="TBS Retail Stock"/>
    <s v=""/>
    <s v=""/>
    <s v=""/>
    <s v=""/>
    <n v="119.55"/>
    <s v="GE"/>
  </r>
  <r>
    <s v="MTBAL01"/>
    <s v="271036"/>
    <s v="ROCK OFF RETAIL LTD"/>
    <n v="202603"/>
    <x v="2"/>
    <x v="650"/>
    <s v="0000162434"/>
    <d v="2026-05-28T00:00:00"/>
    <n v="20050432"/>
    <s v="41702"/>
    <s v="Items for Resale"/>
    <s v="XB101"/>
    <s v="TBS Retail Stock"/>
    <s v="RET20"/>
    <s v="Pier Head"/>
    <s v=""/>
    <s v=""/>
    <n v="780.68"/>
    <s v="GE"/>
  </r>
  <r>
    <s v="MTBAL01"/>
    <s v="271036"/>
    <s v="ROCK OFF RETAIL LTD"/>
    <n v="202603"/>
    <x v="2"/>
    <x v="650"/>
    <s v="0000162434"/>
    <d v="2026-05-28T00:00:00"/>
    <n v="20050432"/>
    <s v="80305"/>
    <s v="Creditor VAT Transactions"/>
    <s v="XB101"/>
    <s v="TBS Retail Stock"/>
    <s v=""/>
    <s v=""/>
    <s v=""/>
    <s v=""/>
    <n v="156.13999999999999"/>
    <s v="GE"/>
  </r>
  <r>
    <s v="MTBAL01"/>
    <s v="271036"/>
    <s v="ROCK OFF RETAIL LTD"/>
    <n v="202603"/>
    <x v="2"/>
    <x v="651"/>
    <s v="0000162459"/>
    <d v="2026-05-29T00:00:00"/>
    <n v="20050432"/>
    <s v="41702"/>
    <s v="Items for Resale"/>
    <s v="XB101"/>
    <s v="TBS Retail Stock"/>
    <s v="RET20"/>
    <s v="Pier Head"/>
    <s v=""/>
    <s v=""/>
    <n v="314.3"/>
    <s v="GE"/>
  </r>
  <r>
    <s v="MTBAL01"/>
    <s v="271036"/>
    <s v="ROCK OFF RETAIL LTD"/>
    <n v="202603"/>
    <x v="2"/>
    <x v="651"/>
    <s v="0000162459"/>
    <d v="2026-05-29T00:00:00"/>
    <n v="20050432"/>
    <s v="80305"/>
    <s v="Creditor VAT Transactions"/>
    <s v="XB101"/>
    <s v="TBS Retail Stock"/>
    <s v=""/>
    <s v=""/>
    <s v=""/>
    <s v=""/>
    <n v="62.86"/>
    <s v="GE"/>
  </r>
  <r>
    <s v="MTBAL01"/>
    <s v="271036"/>
    <s v="ROCK OFF RETAIL LTD"/>
    <n v="202603"/>
    <x v="2"/>
    <x v="652"/>
    <s v="0000162460"/>
    <d v="2026-05-29T00:00:00"/>
    <n v="20050432"/>
    <s v="41702"/>
    <s v="Items for Resale"/>
    <s v="XB101"/>
    <s v="TBS Retail Stock"/>
    <s v="RET20"/>
    <s v="Pier Head"/>
    <s v=""/>
    <s v=""/>
    <n v="897.1"/>
    <s v="GE"/>
  </r>
  <r>
    <s v="MTBAL01"/>
    <s v="271036"/>
    <s v="ROCK OFF RETAIL LTD"/>
    <n v="202603"/>
    <x v="2"/>
    <x v="652"/>
    <s v="0000162460"/>
    <d v="2026-05-29T00:00:00"/>
    <n v="20050432"/>
    <s v="80305"/>
    <s v="Creditor VAT Transactions"/>
    <s v="XB101"/>
    <s v="TBS Retail Stock"/>
    <s v=""/>
    <s v=""/>
    <s v=""/>
    <s v=""/>
    <n v="179.42"/>
    <s v="GE"/>
  </r>
  <r>
    <s v="MTBAL01"/>
    <s v="271036"/>
    <s v="ROCK OFF RETAIL LTD"/>
    <n v="202603"/>
    <x v="2"/>
    <x v="653"/>
    <s v="0000162461"/>
    <d v="2026-05-29T00:00:00"/>
    <n v="20050432"/>
    <s v="41702"/>
    <s v="Items for Resale"/>
    <s v="XB101"/>
    <s v="TBS Retail Stock"/>
    <s v="RET20"/>
    <s v="Pier Head"/>
    <s v=""/>
    <s v=""/>
    <n v="299.37"/>
    <s v="GE"/>
  </r>
  <r>
    <s v="MTBAL01"/>
    <s v="271036"/>
    <s v="ROCK OFF RETAIL LTD"/>
    <n v="202603"/>
    <x v="2"/>
    <x v="653"/>
    <s v="0000162461"/>
    <d v="2026-05-29T00:00:00"/>
    <n v="20050432"/>
    <s v="80305"/>
    <s v="Creditor VAT Transactions"/>
    <s v="XB101"/>
    <s v="TBS Retail Stock"/>
    <s v=""/>
    <s v=""/>
    <s v=""/>
    <s v=""/>
    <n v="59.87"/>
    <s v="GE"/>
  </r>
  <r>
    <s v="MTBAL01"/>
    <s v="271036"/>
    <s v="ROCK OFF RETAIL LTD"/>
    <n v="202603"/>
    <x v="2"/>
    <x v="654"/>
    <s v="0000162847"/>
    <d v="2026-06-05T00:00:00"/>
    <n v="20050431"/>
    <s v="41702"/>
    <s v="Items for Resale"/>
    <s v="XB101"/>
    <s v="TBS Retail Stock"/>
    <s v="RET19"/>
    <s v="Albert Dock"/>
    <s v=""/>
    <s v=""/>
    <n v="2030"/>
    <s v="GE"/>
  </r>
  <r>
    <s v="MTBAL01"/>
    <s v="271036"/>
    <s v="ROCK OFF RETAIL LTD"/>
    <n v="202603"/>
    <x v="2"/>
    <x v="654"/>
    <s v="0000162847"/>
    <d v="2026-06-05T00:00:00"/>
    <n v="20050431"/>
    <s v="80305"/>
    <s v="Creditor VAT Transactions"/>
    <s v="XB101"/>
    <s v="TBS Retail Stock"/>
    <s v=""/>
    <s v=""/>
    <s v=""/>
    <s v=""/>
    <n v="406"/>
    <s v="GE"/>
  </r>
  <r>
    <s v="MTBAL01"/>
    <s v="271036"/>
    <s v="ROCK OFF RETAIL LTD"/>
    <n v="202603"/>
    <x v="2"/>
    <x v="655"/>
    <s v="0000163237"/>
    <d v="2026-06-11T00:00:00"/>
    <n v="20050431"/>
    <s v="41702"/>
    <s v="Items for Resale"/>
    <s v="XB101"/>
    <s v="TBS Retail Stock"/>
    <s v="RET19"/>
    <s v="Albert Dock"/>
    <s v=""/>
    <s v=""/>
    <n v="1016.19"/>
    <s v="GE"/>
  </r>
  <r>
    <s v="MTBAL01"/>
    <s v="271036"/>
    <s v="ROCK OFF RETAIL LTD"/>
    <n v="202603"/>
    <x v="2"/>
    <x v="655"/>
    <s v="0000163237"/>
    <d v="2026-06-11T00:00:00"/>
    <n v="20050431"/>
    <s v="80305"/>
    <s v="Creditor VAT Transactions"/>
    <s v="XB101"/>
    <s v="TBS Retail Stock"/>
    <s v=""/>
    <s v=""/>
    <s v=""/>
    <s v=""/>
    <n v="203.24"/>
    <s v="GE"/>
  </r>
  <r>
    <s v="MTBAL01"/>
    <s v="271036"/>
    <s v="ROCK OFF RETAIL LTD"/>
    <n v="202603"/>
    <x v="2"/>
    <x v="656"/>
    <s v="0000163238"/>
    <d v="2026-06-11T00:00:00"/>
    <n v="20050431"/>
    <s v="41702"/>
    <s v="Items for Resale"/>
    <s v="XB101"/>
    <s v="TBS Retail Stock"/>
    <s v="RET19"/>
    <s v="Albert Dock"/>
    <s v=""/>
    <s v=""/>
    <n v="2005.15"/>
    <s v="GE"/>
  </r>
  <r>
    <s v="MTBAL01"/>
    <s v="271036"/>
    <s v="ROCK OFF RETAIL LTD"/>
    <n v="202603"/>
    <x v="2"/>
    <x v="656"/>
    <s v="0000163238"/>
    <d v="2026-06-11T00:00:00"/>
    <n v="20050431"/>
    <s v="80305"/>
    <s v="Creditor VAT Transactions"/>
    <s v="XB101"/>
    <s v="TBS Retail Stock"/>
    <s v=""/>
    <s v=""/>
    <s v=""/>
    <s v=""/>
    <n v="401.03"/>
    <s v="GE"/>
  </r>
  <r>
    <s v="MTBAL01"/>
    <s v="271036"/>
    <s v="ROCK OFF RETAIL LTD"/>
    <n v="202603"/>
    <x v="2"/>
    <x v="657"/>
    <s v="0000163240"/>
    <d v="2026-06-11T00:00:00"/>
    <n v="20050431"/>
    <s v="41702"/>
    <s v="Items for Resale"/>
    <s v="XB101"/>
    <s v="TBS Retail Stock"/>
    <s v="RET19"/>
    <s v="Albert Dock"/>
    <s v=""/>
    <s v=""/>
    <n v="1107.75"/>
    <s v="GE"/>
  </r>
  <r>
    <s v="MTBAL01"/>
    <s v="271036"/>
    <s v="ROCK OFF RETAIL LTD"/>
    <n v="202603"/>
    <x v="2"/>
    <x v="657"/>
    <s v="0000163240"/>
    <d v="2026-06-11T00:00:00"/>
    <n v="20050431"/>
    <s v="80305"/>
    <s v="Creditor VAT Transactions"/>
    <s v="XB101"/>
    <s v="TBS Retail Stock"/>
    <s v=""/>
    <s v=""/>
    <s v=""/>
    <s v=""/>
    <n v="221.55"/>
    <s v="GE"/>
  </r>
  <r>
    <s v="MTBAL01"/>
    <s v="271036"/>
    <s v="ROCK OFF RETAIL LTD"/>
    <n v="202603"/>
    <x v="2"/>
    <x v="658"/>
    <s v="0000163271"/>
    <d v="2026-06-12T00:00:00"/>
    <n v="20050431"/>
    <s v="41702"/>
    <s v="Items for Resale"/>
    <s v="XB101"/>
    <s v="TBS Retail Stock"/>
    <s v="RET19"/>
    <s v="Albert Dock"/>
    <s v=""/>
    <s v=""/>
    <n v="2077.29"/>
    <s v="GE"/>
  </r>
  <r>
    <s v="MTBAL01"/>
    <s v="271036"/>
    <s v="ROCK OFF RETAIL LTD"/>
    <n v="202603"/>
    <x v="2"/>
    <x v="658"/>
    <s v="0000163271"/>
    <d v="2026-06-12T00:00:00"/>
    <n v="20050431"/>
    <s v="80305"/>
    <s v="Creditor VAT Transactions"/>
    <s v="XB101"/>
    <s v="TBS Retail Stock"/>
    <s v=""/>
    <s v=""/>
    <s v=""/>
    <s v=""/>
    <n v="415.46"/>
    <s v="GE"/>
  </r>
  <r>
    <s v="MTBAL01"/>
    <s v="271036"/>
    <s v="ROCK OFF RETAIL LTD"/>
    <n v="202603"/>
    <x v="2"/>
    <x v="659"/>
    <s v="0000163273"/>
    <d v="2026-06-12T00:00:00"/>
    <n v="20050432"/>
    <s v="41702"/>
    <s v="Items for Resale"/>
    <s v="XB101"/>
    <s v="TBS Retail Stock"/>
    <s v="RET20"/>
    <s v="Pier Head"/>
    <s v=""/>
    <s v=""/>
    <n v="297.25"/>
    <s v="GE"/>
  </r>
  <r>
    <s v="MTBAL01"/>
    <s v="271036"/>
    <s v="ROCK OFF RETAIL LTD"/>
    <n v="202603"/>
    <x v="2"/>
    <x v="659"/>
    <s v="0000163273"/>
    <d v="2026-06-12T00:00:00"/>
    <n v="20050432"/>
    <s v="80305"/>
    <s v="Creditor VAT Transactions"/>
    <s v="XB101"/>
    <s v="TBS Retail Stock"/>
    <s v=""/>
    <s v=""/>
    <s v=""/>
    <s v=""/>
    <n v="59.45"/>
    <s v="GE"/>
  </r>
  <r>
    <s v="MTBAL01"/>
    <s v="271036"/>
    <s v="ROCK OFF RETAIL LTD"/>
    <n v="202603"/>
    <x v="2"/>
    <x v="660"/>
    <s v="0000163274"/>
    <d v="2026-06-12T00:00:00"/>
    <n v="20050432"/>
    <s v="41702"/>
    <s v="Items for Resale"/>
    <s v="XB101"/>
    <s v="TBS Retail Stock"/>
    <s v="RET20"/>
    <s v="Pier Head"/>
    <s v=""/>
    <s v=""/>
    <n v="234.25"/>
    <s v="GE"/>
  </r>
  <r>
    <s v="MTBAL01"/>
    <s v="271036"/>
    <s v="ROCK OFF RETAIL LTD"/>
    <n v="202603"/>
    <x v="2"/>
    <x v="660"/>
    <s v="0000163274"/>
    <d v="2026-06-12T00:00:00"/>
    <n v="20050432"/>
    <s v="80305"/>
    <s v="Creditor VAT Transactions"/>
    <s v="XB101"/>
    <s v="TBS Retail Stock"/>
    <s v=""/>
    <s v=""/>
    <s v=""/>
    <s v=""/>
    <n v="46.85"/>
    <s v="GE"/>
  </r>
  <r>
    <s v="MTBAL01"/>
    <s v="271036"/>
    <s v="ROCK OFF RETAIL LTD"/>
    <n v="202603"/>
    <x v="2"/>
    <x v="661"/>
    <s v="0000163275"/>
    <d v="2026-06-12T00:00:00"/>
    <n v="20050432"/>
    <s v="41702"/>
    <s v="Items for Resale"/>
    <s v="XB101"/>
    <s v="TBS Retail Stock"/>
    <s v="RET20"/>
    <s v="Pier Head"/>
    <s v=""/>
    <s v=""/>
    <n v="471.2"/>
    <s v="GE"/>
  </r>
  <r>
    <s v="MTBAL01"/>
    <s v="271036"/>
    <s v="ROCK OFF RETAIL LTD"/>
    <n v="202603"/>
    <x v="2"/>
    <x v="661"/>
    <s v="0000163275"/>
    <d v="2026-06-12T00:00:00"/>
    <n v="20050432"/>
    <s v="80305"/>
    <s v="Creditor VAT Transactions"/>
    <s v="XB101"/>
    <s v="TBS Retail Stock"/>
    <s v=""/>
    <s v=""/>
    <s v=""/>
    <s v=""/>
    <n v="94.24"/>
    <s v="GE"/>
  </r>
  <r>
    <s v="MTBAL01"/>
    <s v="271036"/>
    <s v="ROCK OFF RETAIL LTD"/>
    <n v="202603"/>
    <x v="2"/>
    <x v="662"/>
    <s v="0000163276"/>
    <d v="2026-06-12T00:00:00"/>
    <n v="20050432"/>
    <s v="41702"/>
    <s v="Items for Resale"/>
    <s v="XB101"/>
    <s v="TBS Retail Stock"/>
    <s v="RET20"/>
    <s v="Pier Head"/>
    <s v=""/>
    <s v=""/>
    <n v="1046.72"/>
    <s v="GE"/>
  </r>
  <r>
    <s v="MTBAL01"/>
    <s v="271036"/>
    <s v="ROCK OFF RETAIL LTD"/>
    <n v="202603"/>
    <x v="2"/>
    <x v="662"/>
    <s v="0000163276"/>
    <d v="2026-06-12T00:00:00"/>
    <n v="20050432"/>
    <s v="80305"/>
    <s v="Creditor VAT Transactions"/>
    <s v="XB101"/>
    <s v="TBS Retail Stock"/>
    <s v=""/>
    <s v=""/>
    <s v=""/>
    <s v=""/>
    <n v="209.34"/>
    <s v="GE"/>
  </r>
  <r>
    <s v="MTBAL01"/>
    <s v="271036"/>
    <s v="ROCK OFF RETAIL LTD"/>
    <n v="202603"/>
    <x v="2"/>
    <x v="663"/>
    <s v="0000163277"/>
    <d v="2026-06-12T00:00:00"/>
    <n v="20050432"/>
    <s v="41702"/>
    <s v="Items for Resale"/>
    <s v="XB101"/>
    <s v="TBS Retail Stock"/>
    <s v="RET20"/>
    <s v="Pier Head"/>
    <s v=""/>
    <s v=""/>
    <n v="259.01"/>
    <s v="GE"/>
  </r>
  <r>
    <s v="MTBAL01"/>
    <s v="271036"/>
    <s v="ROCK OFF RETAIL LTD"/>
    <n v="202603"/>
    <x v="2"/>
    <x v="663"/>
    <s v="0000163277"/>
    <d v="2026-06-12T00:00:00"/>
    <n v="20050432"/>
    <s v="80305"/>
    <s v="Creditor VAT Transactions"/>
    <s v="XB101"/>
    <s v="TBS Retail Stock"/>
    <s v=""/>
    <s v=""/>
    <s v=""/>
    <s v=""/>
    <n v="51.8"/>
    <s v="GE"/>
  </r>
  <r>
    <s v="MTBAL01"/>
    <s v="271036"/>
    <s v="ROCK OFF RETAIL LTD"/>
    <n v="202603"/>
    <x v="2"/>
    <x v="664"/>
    <s v="0000163847"/>
    <d v="2026-06-23T00:00:00"/>
    <n v="20050431"/>
    <s v="41702"/>
    <s v="Items for Resale"/>
    <s v="XB101"/>
    <s v="TBS Retail Stock"/>
    <s v="RET19"/>
    <s v="Albert Dock"/>
    <s v=""/>
    <s v=""/>
    <n v="2942.05"/>
    <s v="GE"/>
  </r>
  <r>
    <s v="MTBAL01"/>
    <s v="271036"/>
    <s v="ROCK OFF RETAIL LTD"/>
    <n v="202603"/>
    <x v="2"/>
    <x v="664"/>
    <s v="0000163847"/>
    <d v="2026-06-23T00:00:00"/>
    <n v="20050431"/>
    <s v="80305"/>
    <s v="Creditor VAT Transactions"/>
    <s v="XB101"/>
    <s v="TBS Retail Stock"/>
    <s v=""/>
    <s v=""/>
    <s v=""/>
    <s v=""/>
    <n v="588.41"/>
    <s v="GE"/>
  </r>
  <r>
    <s v="MTBAL01"/>
    <s v="271036"/>
    <s v="ROCK OFF RETAIL LTD"/>
    <n v="202603"/>
    <x v="2"/>
    <x v="665"/>
    <s v="0000163882"/>
    <d v="2026-06-23T00:00:00"/>
    <n v="20050431"/>
    <s v="41702"/>
    <s v="Items for Resale"/>
    <s v="XB101"/>
    <s v="TBS Retail Stock"/>
    <s v="RET19"/>
    <s v="Albert Dock"/>
    <s v=""/>
    <s v=""/>
    <n v="1673.35"/>
    <s v="GE"/>
  </r>
  <r>
    <s v="MTBAL01"/>
    <s v="271036"/>
    <s v="ROCK OFF RETAIL LTD"/>
    <n v="202603"/>
    <x v="2"/>
    <x v="665"/>
    <s v="0000163882"/>
    <d v="2026-06-23T00:00:00"/>
    <n v="20050431"/>
    <s v="80305"/>
    <s v="Creditor VAT Transactions"/>
    <s v="XB101"/>
    <s v="TBS Retail Stock"/>
    <s v=""/>
    <s v=""/>
    <s v=""/>
    <s v=""/>
    <n v="334.67"/>
    <s v="GE"/>
  </r>
  <r>
    <s v="MTBAL01"/>
    <s v="271036"/>
    <s v="ROCK OFF RETAIL LTD"/>
    <n v="202603"/>
    <x v="2"/>
    <x v="666"/>
    <s v="0000163883"/>
    <d v="2026-06-23T00:00:00"/>
    <n v="20050431"/>
    <s v="41702"/>
    <s v="Items for Resale"/>
    <s v="XB101"/>
    <s v="TBS Retail Stock"/>
    <s v="RET19"/>
    <s v="Albert Dock"/>
    <s v=""/>
    <s v=""/>
    <n v="4523.6099999999997"/>
    <s v="GE"/>
  </r>
  <r>
    <s v="MTBAL01"/>
    <s v="271036"/>
    <s v="ROCK OFF RETAIL LTD"/>
    <n v="202603"/>
    <x v="2"/>
    <x v="666"/>
    <s v="0000163883"/>
    <d v="2026-06-23T00:00:00"/>
    <n v="20050431"/>
    <s v="80305"/>
    <s v="Creditor VAT Transactions"/>
    <s v="XB101"/>
    <s v="TBS Retail Stock"/>
    <s v=""/>
    <s v=""/>
    <s v=""/>
    <s v=""/>
    <n v="904.72"/>
    <s v="GE"/>
  </r>
  <r>
    <s v="MTBAL01"/>
    <s v="271036"/>
    <s v="ROCK OFF RETAIL LTD"/>
    <n v="202603"/>
    <x v="2"/>
    <x v="667"/>
    <s v="0000163884"/>
    <d v="2026-06-23T00:00:00"/>
    <n v="20050431"/>
    <s v="41702"/>
    <s v="Items for Resale"/>
    <s v="XB101"/>
    <s v="TBS Retail Stock"/>
    <s v="RET19"/>
    <s v="Albert Dock"/>
    <s v=""/>
    <s v=""/>
    <n v="1827.92"/>
    <s v="GE"/>
  </r>
  <r>
    <s v="MTBAL01"/>
    <s v="271036"/>
    <s v="ROCK OFF RETAIL LTD"/>
    <n v="202603"/>
    <x v="2"/>
    <x v="667"/>
    <s v="0000163884"/>
    <d v="2026-06-23T00:00:00"/>
    <n v="20050431"/>
    <s v="80305"/>
    <s v="Creditor VAT Transactions"/>
    <s v="XB101"/>
    <s v="TBS Retail Stock"/>
    <s v=""/>
    <s v=""/>
    <s v=""/>
    <s v=""/>
    <n v="365.58"/>
    <s v="GE"/>
  </r>
  <r>
    <s v="MTREV01"/>
    <s v="271042"/>
    <s v="LANGTONS PAYROLL SERVICES LTD"/>
    <n v="202603"/>
    <x v="2"/>
    <x v="668"/>
    <s v="43477"/>
    <d v="2026-05-30T00:00:00"/>
    <n v="20041757"/>
    <s v="41011"/>
    <s v="Other Fees"/>
    <s v="XA006"/>
    <s v="Operations"/>
    <s v=""/>
    <s v=""/>
    <s v=""/>
    <s v=""/>
    <n v="357"/>
    <s v="GE"/>
  </r>
  <r>
    <s v="MTREV01"/>
    <s v="271042"/>
    <s v="LANGTONS PAYROLL SERVICES LTD"/>
    <n v="202603"/>
    <x v="2"/>
    <x v="668"/>
    <s v="43477"/>
    <d v="2026-05-30T00:00:00"/>
    <n v="20041757"/>
    <s v="80305"/>
    <s v="Creditor VAT Transactions"/>
    <s v="XA006"/>
    <s v="Operations"/>
    <s v=""/>
    <s v=""/>
    <s v=""/>
    <s v=""/>
    <n v="71.400000000000006"/>
    <s v="GE"/>
  </r>
  <r>
    <s v="CAG"/>
    <s v="271063"/>
    <s v="COACH TOURISM ASSOCIATION LTD"/>
    <n v="202603"/>
    <x v="2"/>
    <x v="669"/>
    <s v="INV-5296"/>
    <d v="2026-03-20T00:00:00"/>
    <n v="0"/>
    <s v="41202"/>
    <s v="Conference Costs"/>
    <s v="FA001"/>
    <s v="Ferries Administration"/>
    <s v="NA"/>
    <s v="Not Asset Management"/>
    <s v=""/>
    <s v=""/>
    <n v="325"/>
    <s v="GE"/>
  </r>
  <r>
    <s v="CAG"/>
    <s v="271063"/>
    <s v="COACH TOURISM ASSOCIATION LTD"/>
    <n v="202603"/>
    <x v="2"/>
    <x v="669"/>
    <s v="INV-5296"/>
    <d v="2026-03-20T00:00:00"/>
    <n v="0"/>
    <s v="80305"/>
    <s v="Creditor VAT Transactions"/>
    <s v="FA001"/>
    <s v="Ferries Administration"/>
    <s v=""/>
    <s v=""/>
    <s v=""/>
    <s v=""/>
    <n v="65"/>
    <s v="GE"/>
  </r>
  <r>
    <s v="MTBAL01"/>
    <s v="271091"/>
    <s v="D'ADDARIO UK LTD"/>
    <n v="202603"/>
    <x v="2"/>
    <x v="670"/>
    <s v="350056"/>
    <d v="2026-05-27T00:00:00"/>
    <n v="20050407"/>
    <s v="41702"/>
    <s v="Items for Resale"/>
    <s v="XB101"/>
    <s v="TBS Retail Stock"/>
    <s v="RET19"/>
    <s v="Albert Dock"/>
    <s v=""/>
    <s v=""/>
    <n v="1176.73"/>
    <s v="GE"/>
  </r>
  <r>
    <s v="MTBAL01"/>
    <s v="271091"/>
    <s v="D'ADDARIO UK LTD"/>
    <n v="202603"/>
    <x v="2"/>
    <x v="670"/>
    <s v="350056"/>
    <d v="2026-05-27T00:00:00"/>
    <n v="20050407"/>
    <s v="80305"/>
    <s v="Creditor VAT Transactions"/>
    <s v="XB101"/>
    <s v="TBS Retail Stock"/>
    <s v=""/>
    <s v=""/>
    <s v=""/>
    <s v=""/>
    <n v="235.35"/>
    <s v="GE"/>
  </r>
  <r>
    <s v="MTBAL01"/>
    <s v="271091"/>
    <s v="D'ADDARIO UK LTD"/>
    <n v="202603"/>
    <x v="2"/>
    <x v="671"/>
    <s v="350082"/>
    <d v="2026-05-28T00:00:00"/>
    <n v="20050408"/>
    <s v="41702"/>
    <s v="Items for Resale"/>
    <s v="XB101"/>
    <s v="TBS Retail Stock"/>
    <s v="RET20"/>
    <s v="Pier Head"/>
    <s v=""/>
    <s v=""/>
    <n v="270.2"/>
    <s v="GE"/>
  </r>
  <r>
    <s v="MTBAL01"/>
    <s v="271091"/>
    <s v="D'ADDARIO UK LTD"/>
    <n v="202603"/>
    <x v="2"/>
    <x v="671"/>
    <s v="350082"/>
    <d v="2026-05-28T00:00:00"/>
    <n v="20050408"/>
    <s v="80305"/>
    <s v="Creditor VAT Transactions"/>
    <s v="XB101"/>
    <s v="TBS Retail Stock"/>
    <s v=""/>
    <s v=""/>
    <s v=""/>
    <s v=""/>
    <n v="54.04"/>
    <s v="GE"/>
  </r>
  <r>
    <s v="MTBAL01"/>
    <s v="271091"/>
    <s v="D'ADDARIO UK LTD"/>
    <n v="202603"/>
    <x v="2"/>
    <x v="672"/>
    <s v="351235"/>
    <d v="2026-06-12T00:00:00"/>
    <n v="20050407"/>
    <s v="41702"/>
    <s v="Items for Resale"/>
    <s v="XB101"/>
    <s v="TBS Retail Stock"/>
    <s v="RET19"/>
    <s v="Albert Dock"/>
    <s v=""/>
    <s v=""/>
    <n v="890.05"/>
    <s v="GE"/>
  </r>
  <r>
    <s v="MTBAL01"/>
    <s v="271091"/>
    <s v="D'ADDARIO UK LTD"/>
    <n v="202603"/>
    <x v="2"/>
    <x v="672"/>
    <s v="351235"/>
    <d v="2026-06-12T00:00:00"/>
    <n v="20050407"/>
    <s v="80305"/>
    <s v="Creditor VAT Transactions"/>
    <s v="XB101"/>
    <s v="TBS Retail Stock"/>
    <s v=""/>
    <s v=""/>
    <s v=""/>
    <s v=""/>
    <n v="178.01"/>
    <s v="GE"/>
  </r>
  <r>
    <s v="MTBAL01"/>
    <s v="271091"/>
    <s v="D'ADDARIO UK LTD"/>
    <n v="202603"/>
    <x v="2"/>
    <x v="673"/>
    <s v="351238"/>
    <d v="2026-06-12T00:00:00"/>
    <n v="20050408"/>
    <s v="41702"/>
    <s v="Items for Resale"/>
    <s v="XB101"/>
    <s v="TBS Retail Stock"/>
    <s v="RET20"/>
    <s v="Pier Head"/>
    <s v=""/>
    <s v=""/>
    <n v="184.8"/>
    <s v="GE"/>
  </r>
  <r>
    <s v="MTBAL01"/>
    <s v="271091"/>
    <s v="D'ADDARIO UK LTD"/>
    <n v="202603"/>
    <x v="2"/>
    <x v="673"/>
    <s v="351238"/>
    <d v="2026-06-12T00:00:00"/>
    <n v="20050408"/>
    <s v="80305"/>
    <s v="Creditor VAT Transactions"/>
    <s v="XB101"/>
    <s v="TBS Retail Stock"/>
    <s v=""/>
    <s v=""/>
    <s v=""/>
    <s v=""/>
    <n v="36.96"/>
    <s v="GE"/>
  </r>
  <r>
    <s v="MTBAL01"/>
    <s v="271100"/>
    <s v="UNIVERSITY GAMES LTD"/>
    <n v="202603"/>
    <x v="2"/>
    <x v="674"/>
    <s v="DOC044998"/>
    <d v="2026-06-17T00:00:00"/>
    <n v="0"/>
    <s v="41702"/>
    <s v="Items for Resale"/>
    <s v="XB101"/>
    <s v="TBS Retail Stock"/>
    <s v="RET19"/>
    <s v="Albert Dock"/>
    <s v=""/>
    <s v=""/>
    <n v="-37.5"/>
    <s v="GE"/>
  </r>
  <r>
    <s v="MTBAL01"/>
    <s v="271100"/>
    <s v="UNIVERSITY GAMES LTD"/>
    <n v="202603"/>
    <x v="2"/>
    <x v="674"/>
    <s v="DOC044998"/>
    <d v="2026-06-17T00:00:00"/>
    <n v="0"/>
    <s v="80305"/>
    <s v="Creditor VAT Transactions"/>
    <s v="XB101"/>
    <s v="TBS Retail Stock"/>
    <s v=""/>
    <s v=""/>
    <s v=""/>
    <s v=""/>
    <n v="-7.5"/>
    <s v="GE"/>
  </r>
  <r>
    <s v="MTBAL01"/>
    <s v="271100"/>
    <s v="UNIVERSITY GAMES LTD"/>
    <n v="202603"/>
    <x v="2"/>
    <x v="675"/>
    <s v="INV32584"/>
    <d v="2026-06-16T00:00:00"/>
    <n v="20052007"/>
    <s v="41702"/>
    <s v="Items for Resale"/>
    <s v="XB101"/>
    <s v="TBS Retail Stock"/>
    <s v="RET19"/>
    <s v="Albert Dock"/>
    <s v=""/>
    <s v=""/>
    <n v="675"/>
    <s v="GE"/>
  </r>
  <r>
    <s v="MTBAL01"/>
    <s v="271100"/>
    <s v="UNIVERSITY GAMES LTD"/>
    <n v="202603"/>
    <x v="2"/>
    <x v="675"/>
    <s v="INV32584"/>
    <d v="2026-06-16T00:00:00"/>
    <n v="20052007"/>
    <s v="80305"/>
    <s v="Creditor VAT Transactions"/>
    <s v="XB101"/>
    <s v="TBS Retail Stock"/>
    <s v=""/>
    <s v=""/>
    <s v=""/>
    <s v=""/>
    <n v="135"/>
    <s v="GE"/>
  </r>
  <r>
    <s v="MTBAL01"/>
    <s v="271108"/>
    <s v="STAR EDITIONS LTD"/>
    <n v="202603"/>
    <x v="2"/>
    <x v="676"/>
    <s v="INV-53379"/>
    <d v="2026-04-29T00:00:00"/>
    <n v="20050437"/>
    <s v="41702"/>
    <s v="Items for Resale"/>
    <s v="XB101"/>
    <s v="TBS Retail Stock"/>
    <s v="RET20"/>
    <s v="Pier Head"/>
    <s v=""/>
    <s v=""/>
    <n v="305.16000000000003"/>
    <s v="GE"/>
  </r>
  <r>
    <s v="MTBAL01"/>
    <s v="271108"/>
    <s v="STAR EDITIONS LTD"/>
    <n v="202603"/>
    <x v="2"/>
    <x v="676"/>
    <s v="INV-53379"/>
    <d v="2026-04-29T00:00:00"/>
    <n v="20050437"/>
    <s v="80305"/>
    <s v="Creditor VAT Transactions"/>
    <s v="XB101"/>
    <s v="TBS Retail Stock"/>
    <s v=""/>
    <s v=""/>
    <s v=""/>
    <s v=""/>
    <n v="61.03"/>
    <s v="GE"/>
  </r>
  <r>
    <s v="MTBAL01"/>
    <s v="271108"/>
    <s v="STAR EDITIONS LTD"/>
    <n v="202603"/>
    <x v="2"/>
    <x v="677"/>
    <s v="INV-53608"/>
    <d v="2026-06-02T00:00:00"/>
    <n v="20050436"/>
    <s v="41702"/>
    <s v="Items for Resale"/>
    <s v="XB101"/>
    <s v="TBS Retail Stock"/>
    <s v="RET19"/>
    <s v="Albert Dock"/>
    <s v=""/>
    <s v=""/>
    <n v="879.92"/>
    <s v="GE"/>
  </r>
  <r>
    <s v="MTBAL01"/>
    <s v="271108"/>
    <s v="STAR EDITIONS LTD"/>
    <n v="202603"/>
    <x v="2"/>
    <x v="677"/>
    <s v="INV-53608"/>
    <d v="2026-06-02T00:00:00"/>
    <n v="20050436"/>
    <s v="80305"/>
    <s v="Creditor VAT Transactions"/>
    <s v="XB101"/>
    <s v="TBS Retail Stock"/>
    <s v=""/>
    <s v=""/>
    <s v=""/>
    <s v=""/>
    <n v="175.98"/>
    <s v="GE"/>
  </r>
  <r>
    <s v="MTREV01"/>
    <s v="271121"/>
    <s v="UNIQUE INTEGRATED SYSTEMS LTD"/>
    <n v="202603"/>
    <x v="2"/>
    <x v="678"/>
    <s v="100521"/>
    <d v="2026-04-23T00:00:00"/>
    <n v="20050382"/>
    <s v="30711"/>
    <s v="Alarm costs"/>
    <s v="XA007"/>
    <s v="TBS Maintenance"/>
    <s v="NA"/>
    <s v="Not Asset Management"/>
    <s v=""/>
    <s v=""/>
    <n v="336"/>
    <s v="GE"/>
  </r>
  <r>
    <s v="MTREV01"/>
    <s v="271121"/>
    <s v="UNIQUE INTEGRATED SYSTEMS LTD"/>
    <n v="202603"/>
    <x v="2"/>
    <x v="678"/>
    <s v="100521"/>
    <d v="2026-04-23T00:00:00"/>
    <n v="20050382"/>
    <s v="80305"/>
    <s v="Creditor VAT Transactions"/>
    <s v="XA007"/>
    <s v="TBS Maintenance"/>
    <s v=""/>
    <s v=""/>
    <s v=""/>
    <s v=""/>
    <n v="67.2"/>
    <s v="GE"/>
  </r>
  <r>
    <s v="MTREV01"/>
    <s v="271121"/>
    <s v="UNIQUE INTEGRATED SYSTEMS LTD"/>
    <n v="202603"/>
    <x v="2"/>
    <x v="679"/>
    <s v="100532"/>
    <d v="2026-04-23T00:00:00"/>
    <n v="20050382"/>
    <s v="30711"/>
    <s v="Alarm costs"/>
    <s v="XA007"/>
    <s v="TBS Maintenance"/>
    <s v="NA"/>
    <s v="Not Asset Management"/>
    <s v=""/>
    <s v=""/>
    <n v="309"/>
    <s v="GE"/>
  </r>
  <r>
    <s v="MTREV01"/>
    <s v="271121"/>
    <s v="UNIQUE INTEGRATED SYSTEMS LTD"/>
    <n v="202603"/>
    <x v="2"/>
    <x v="679"/>
    <s v="100532"/>
    <d v="2026-04-23T00:00:00"/>
    <n v="20050382"/>
    <s v="80305"/>
    <s v="Creditor VAT Transactions"/>
    <s v="XA007"/>
    <s v="TBS Maintenance"/>
    <s v=""/>
    <s v=""/>
    <s v=""/>
    <s v=""/>
    <n v="61.8"/>
    <s v="GE"/>
  </r>
  <r>
    <s v="MTREV01"/>
    <s v="271121"/>
    <s v="UNIQUE INTEGRATED SYSTEMS LTD"/>
    <n v="202603"/>
    <x v="2"/>
    <x v="680"/>
    <s v="100703"/>
    <d v="2026-05-21T00:00:00"/>
    <n v="20051254"/>
    <s v="42001"/>
    <s v="Protective Clothing and Equipment"/>
    <s v="XA006"/>
    <s v="Operations"/>
    <s v="NA"/>
    <s v="Not Asset Management"/>
    <s v=""/>
    <s v=""/>
    <n v="390"/>
    <s v="GE"/>
  </r>
  <r>
    <s v="MTREV01"/>
    <s v="271121"/>
    <s v="UNIQUE INTEGRATED SYSTEMS LTD"/>
    <n v="202603"/>
    <x v="2"/>
    <x v="680"/>
    <s v="100703"/>
    <d v="2026-05-21T00:00:00"/>
    <n v="20051254"/>
    <s v="80305"/>
    <s v="Creditor VAT Transactions"/>
    <s v="XA006"/>
    <s v="Operations"/>
    <s v=""/>
    <s v=""/>
    <s v=""/>
    <s v=""/>
    <n v="78"/>
    <s v="GE"/>
  </r>
  <r>
    <s v="MTREV01"/>
    <s v="271121"/>
    <s v="UNIQUE INTEGRATED SYSTEMS LTD"/>
    <n v="202603"/>
    <x v="2"/>
    <x v="681"/>
    <s v="100745"/>
    <d v="2026-05-26T00:00:00"/>
    <n v="20050382"/>
    <s v="30711"/>
    <s v="Alarm costs"/>
    <s v="XA007"/>
    <s v="TBS Maintenance"/>
    <s v="NA"/>
    <s v="Not Asset Management"/>
    <s v=""/>
    <s v=""/>
    <n v="139"/>
    <s v="GE"/>
  </r>
  <r>
    <s v="MTREV01"/>
    <s v="271121"/>
    <s v="UNIQUE INTEGRATED SYSTEMS LTD"/>
    <n v="202603"/>
    <x v="2"/>
    <x v="681"/>
    <s v="100745"/>
    <d v="2026-05-26T00:00:00"/>
    <n v="20050382"/>
    <s v="80305"/>
    <s v="Creditor VAT Transactions"/>
    <s v="XA007"/>
    <s v="TBS Maintenance"/>
    <s v=""/>
    <s v=""/>
    <s v=""/>
    <s v=""/>
    <n v="27.8"/>
    <s v="GE"/>
  </r>
  <r>
    <s v="CAG"/>
    <s v="271137"/>
    <s v="SCHINDLER LTD"/>
    <n v="202603"/>
    <x v="2"/>
    <x v="682"/>
    <s v="393252448"/>
    <d v="2025-12-29T00:00:00"/>
    <n v="0"/>
    <s v="30107"/>
    <s v="Lift Repairs and Maintenance"/>
    <s v="AM001"/>
    <s v="CA Mann Island"/>
    <s v="AS"/>
    <s v="Asset Management"/>
    <s v=""/>
    <s v=""/>
    <n v="-564.33000000000004"/>
    <s v="GE"/>
  </r>
  <r>
    <s v="CAG"/>
    <s v="271137"/>
    <s v="SCHINDLER LTD"/>
    <n v="202603"/>
    <x v="2"/>
    <x v="682"/>
    <s v="393252448"/>
    <d v="2025-12-29T00:00:00"/>
    <n v="0"/>
    <s v="80305"/>
    <s v="Creditor VAT Transactions"/>
    <s v="AM001"/>
    <s v="CA Mann Island"/>
    <s v=""/>
    <s v=""/>
    <s v=""/>
    <s v=""/>
    <n v="-112.87"/>
    <s v="GE"/>
  </r>
  <r>
    <s v="MTREV01"/>
    <s v="271165"/>
    <s v="ASSOCIATED LIVER LAUNDERETTES LTD"/>
    <n v="202603"/>
    <x v="2"/>
    <x v="683"/>
    <s v="44511"/>
    <d v="2026-05-20T00:00:00"/>
    <n v="20051763"/>
    <s v="30102"/>
    <s v="Responsive Premises Repairs and Maintenance"/>
    <s v="XA012"/>
    <s v="Fab4 Café Albert Dock"/>
    <s v="NA"/>
    <s v="Not Asset Management"/>
    <s v=""/>
    <s v=""/>
    <n v="127.5"/>
    <s v="GE"/>
  </r>
  <r>
    <s v="MTREV01"/>
    <s v="271165"/>
    <s v="ASSOCIATED LIVER LAUNDERETTES LTD"/>
    <n v="202603"/>
    <x v="2"/>
    <x v="683"/>
    <s v="44511"/>
    <d v="2026-05-20T00:00:00"/>
    <n v="20051763"/>
    <s v="80305"/>
    <s v="Creditor VAT Transactions"/>
    <s v="XA012"/>
    <s v="Fab4 Café Albert Dock"/>
    <s v=""/>
    <s v=""/>
    <s v=""/>
    <s v=""/>
    <n v="25.5"/>
    <s v="GE"/>
  </r>
  <r>
    <s v="MTREV01"/>
    <s v="271165"/>
    <s v="ASSOCIATED LIVER LAUNDERETTES LTD"/>
    <n v="202603"/>
    <x v="2"/>
    <x v="684"/>
    <s v="44512"/>
    <d v="2026-05-20T00:00:00"/>
    <n v="20051761"/>
    <s v="30102"/>
    <s v="Responsive Premises Repairs and Maintenance"/>
    <s v="XA013"/>
    <s v="Fab4 Cafe Pier Head"/>
    <s v="NA"/>
    <s v="Not Asset Management"/>
    <s v=""/>
    <s v=""/>
    <n v="323.14999999999998"/>
    <s v="GE"/>
  </r>
  <r>
    <s v="MTREV01"/>
    <s v="271165"/>
    <s v="ASSOCIATED LIVER LAUNDERETTES LTD"/>
    <n v="202603"/>
    <x v="2"/>
    <x v="684"/>
    <s v="44512"/>
    <d v="2026-05-20T00:00:00"/>
    <n v="20051761"/>
    <s v="80305"/>
    <s v="Creditor VAT Transactions"/>
    <s v="XA013"/>
    <s v="Fab4 Cafe Pier Head"/>
    <s v=""/>
    <s v=""/>
    <s v=""/>
    <s v=""/>
    <n v="64.63"/>
    <s v="GE"/>
  </r>
  <r>
    <s v="MTREV01"/>
    <s v="271168"/>
    <s v="STONE MANAGEMENT GROUP LTD"/>
    <n v="202603"/>
    <x v="2"/>
    <x v="685"/>
    <s v="68352"/>
    <d v="2026-06-01T00:00:00"/>
    <n v="20051259"/>
    <s v="30601"/>
    <s v="Service charges"/>
    <s v="XA006"/>
    <s v="Operations"/>
    <s v="NA"/>
    <s v="Not Asset Management"/>
    <s v=""/>
    <s v=""/>
    <n v="1060.07"/>
    <s v="GE"/>
  </r>
  <r>
    <s v="MTREV01"/>
    <s v="271168"/>
    <s v="STONE MANAGEMENT GROUP LTD"/>
    <n v="202603"/>
    <x v="2"/>
    <x v="685"/>
    <s v="68352"/>
    <d v="2026-06-01T00:00:00"/>
    <n v="20051259"/>
    <s v="80305"/>
    <s v="Creditor VAT Transactions"/>
    <s v="XA006"/>
    <s v="Operations"/>
    <s v=""/>
    <s v=""/>
    <s v=""/>
    <s v=""/>
    <n v="212.01"/>
    <s v="GE"/>
  </r>
  <r>
    <s v="MTBAL01"/>
    <s v="271185"/>
    <s v="KEN LEWIS"/>
    <n v="202603"/>
    <x v="2"/>
    <x v="686"/>
    <s v="0151824"/>
    <d v="2026-05-17T00:00:00"/>
    <n v="20050421"/>
    <s v="41702"/>
    <s v="Items for Resale"/>
    <s v="XB101"/>
    <s v="TBS Retail Stock"/>
    <s v="RET19"/>
    <s v="Albert Dock"/>
    <s v=""/>
    <s v=""/>
    <n v="525"/>
    <s v="GE"/>
  </r>
  <r>
    <s v="MTBAL01"/>
    <s v="271185"/>
    <s v="KEN LEWIS"/>
    <n v="202603"/>
    <x v="2"/>
    <x v="686"/>
    <s v="0151824"/>
    <d v="2026-05-17T00:00:00"/>
    <n v="20050421"/>
    <s v="80305"/>
    <s v="Creditor VAT Transactions"/>
    <s v="XB101"/>
    <s v="TBS Retail Stock"/>
    <s v=""/>
    <s v=""/>
    <s v=""/>
    <s v=""/>
    <n v="0"/>
    <s v="GE"/>
  </r>
  <r>
    <s v="MTBAL01"/>
    <s v="271185"/>
    <s v="KEN LEWIS"/>
    <n v="202603"/>
    <x v="2"/>
    <x v="687"/>
    <s v="0151827"/>
    <d v="2026-05-17T00:00:00"/>
    <n v="20050422"/>
    <s v="41702"/>
    <s v="Items for Resale"/>
    <s v="XB101"/>
    <s v="TBS Retail Stock"/>
    <s v="RET20"/>
    <s v="Pier Head"/>
    <s v=""/>
    <s v=""/>
    <n v="419"/>
    <s v="GE"/>
  </r>
  <r>
    <s v="MTBAL01"/>
    <s v="271185"/>
    <s v="KEN LEWIS"/>
    <n v="202603"/>
    <x v="2"/>
    <x v="687"/>
    <s v="0151827"/>
    <d v="2026-05-17T00:00:00"/>
    <n v="20050422"/>
    <s v="80305"/>
    <s v="Creditor VAT Transactions"/>
    <s v="XB101"/>
    <s v="TBS Retail Stock"/>
    <s v=""/>
    <s v=""/>
    <s v=""/>
    <s v=""/>
    <n v="0"/>
    <s v="GE"/>
  </r>
  <r>
    <s v="MTBAL01"/>
    <s v="271185"/>
    <s v="KEN LEWIS"/>
    <n v="202603"/>
    <x v="2"/>
    <x v="688"/>
    <s v="0151831"/>
    <d v="2026-06-04T00:00:00"/>
    <n v="20050421"/>
    <s v="41702"/>
    <s v="Items for Resale"/>
    <s v="XB101"/>
    <s v="TBS Retail Stock"/>
    <s v="RET19"/>
    <s v="Albert Dock"/>
    <s v=""/>
    <s v=""/>
    <n v="726"/>
    <s v="GE"/>
  </r>
  <r>
    <s v="MTBAL01"/>
    <s v="271185"/>
    <s v="KEN LEWIS"/>
    <n v="202603"/>
    <x v="2"/>
    <x v="688"/>
    <s v="0151831"/>
    <d v="2026-06-04T00:00:00"/>
    <n v="20050421"/>
    <s v="80305"/>
    <s v="Creditor VAT Transactions"/>
    <s v="XB101"/>
    <s v="TBS Retail Stock"/>
    <s v=""/>
    <s v=""/>
    <s v=""/>
    <s v=""/>
    <n v="0"/>
    <s v="GE"/>
  </r>
  <r>
    <s v="MTBAL01"/>
    <s v="271185"/>
    <s v="KEN LEWIS"/>
    <n v="202603"/>
    <x v="2"/>
    <x v="689"/>
    <s v="0151832"/>
    <d v="2026-06-04T00:00:00"/>
    <n v="20050422"/>
    <s v="41702"/>
    <s v="Items for Resale"/>
    <s v="XB101"/>
    <s v="TBS Retail Stock"/>
    <s v="RET20"/>
    <s v="Pier Head"/>
    <s v=""/>
    <s v=""/>
    <n v="469"/>
    <s v="GE"/>
  </r>
  <r>
    <s v="MTBAL01"/>
    <s v="271185"/>
    <s v="KEN LEWIS"/>
    <n v="202603"/>
    <x v="2"/>
    <x v="689"/>
    <s v="0151832"/>
    <d v="2026-06-04T00:00:00"/>
    <n v="20050422"/>
    <s v="80305"/>
    <s v="Creditor VAT Transactions"/>
    <s v="XB101"/>
    <s v="TBS Retail Stock"/>
    <s v=""/>
    <s v=""/>
    <s v=""/>
    <s v=""/>
    <n v="0"/>
    <s v="GE"/>
  </r>
  <r>
    <s v="MTBAL01"/>
    <s v="271273"/>
    <s v="GWYNEDD CONFECTIONERS"/>
    <n v="202603"/>
    <x v="2"/>
    <x v="690"/>
    <s v="21278"/>
    <d v="2026-04-29T00:00:00"/>
    <n v="20050411"/>
    <s v="41702"/>
    <s v="Items for Resale"/>
    <s v="XB101"/>
    <s v="TBS Retail Stock"/>
    <s v="RET20"/>
    <s v="Pier Head"/>
    <s v=""/>
    <s v=""/>
    <n v="543.82000000000005"/>
    <s v="GE"/>
  </r>
  <r>
    <s v="MTBAL01"/>
    <s v="271273"/>
    <s v="GWYNEDD CONFECTIONERS"/>
    <n v="202603"/>
    <x v="2"/>
    <x v="690"/>
    <s v="21278"/>
    <d v="2026-04-29T00:00:00"/>
    <n v="20050411"/>
    <s v="80305"/>
    <s v="Creditor VAT Transactions"/>
    <s v="XB101"/>
    <s v="TBS Retail Stock"/>
    <s v=""/>
    <s v=""/>
    <s v=""/>
    <s v=""/>
    <n v="85.68"/>
    <s v="GE"/>
  </r>
  <r>
    <s v="MTREV01"/>
    <s v="271278"/>
    <s v="MORPLAN LTD"/>
    <n v="202603"/>
    <x v="2"/>
    <x v="691"/>
    <s v="93735768"/>
    <d v="2026-06-11T00:00:00"/>
    <n v="20051881"/>
    <s v="40201"/>
    <s v="Purchase of Equipment"/>
    <s v="XA002"/>
    <s v="Fab4 Store Albert Dock"/>
    <s v="NA"/>
    <s v="Not Asset Management"/>
    <s v=""/>
    <s v=""/>
    <n v="174.36"/>
    <s v="GE"/>
  </r>
  <r>
    <s v="MTREV01"/>
    <s v="271278"/>
    <s v="MORPLAN LTD"/>
    <n v="202603"/>
    <x v="2"/>
    <x v="691"/>
    <s v="93735768"/>
    <d v="2026-06-11T00:00:00"/>
    <n v="20051881"/>
    <s v="80305"/>
    <s v="Creditor VAT Transactions"/>
    <s v="XA002"/>
    <s v="Fab4 Store Albert Dock"/>
    <s v=""/>
    <s v=""/>
    <s v=""/>
    <s v=""/>
    <n v="34.869999999999997"/>
    <s v="GE"/>
  </r>
  <r>
    <s v="MTREV01"/>
    <s v="271297"/>
    <s v="UKINBOUND LTD"/>
    <n v="202603"/>
    <x v="2"/>
    <x v="692"/>
    <s v="INV-9516"/>
    <d v="2026-05-27T00:00:00"/>
    <n v="20051536"/>
    <s v="41104"/>
    <s v="Marketing"/>
    <s v="XA005"/>
    <s v="Marketing"/>
    <s v="MP100"/>
    <s v="International Marketing"/>
    <s v=""/>
    <s v=""/>
    <n v="660"/>
    <s v="GE"/>
  </r>
  <r>
    <s v="MTREV01"/>
    <s v="271297"/>
    <s v="UKINBOUND LTD"/>
    <n v="202603"/>
    <x v="2"/>
    <x v="692"/>
    <s v="INV-9516"/>
    <d v="2026-05-27T00:00:00"/>
    <n v="20051536"/>
    <s v="80305"/>
    <s v="Creditor VAT Transactions"/>
    <s v="XA005"/>
    <s v="Marketing"/>
    <s v=""/>
    <s v=""/>
    <s v=""/>
    <s v=""/>
    <n v="132"/>
    <s v="GE"/>
  </r>
  <r>
    <s v="MTREV01"/>
    <s v="271339"/>
    <s v="EVERKOOL LTD"/>
    <n v="202603"/>
    <x v="2"/>
    <x v="693"/>
    <s v="INV-5221"/>
    <d v="2026-06-04T00:00:00"/>
    <n v="20051515"/>
    <s v="40201"/>
    <s v="Purchase of Equipment"/>
    <s v="XA013"/>
    <s v="Fab4 Cafe Pier Head"/>
    <s v="NA"/>
    <s v="Not Asset Management"/>
    <s v=""/>
    <s v=""/>
    <n v="1751"/>
    <s v="GE"/>
  </r>
  <r>
    <s v="MTREV01"/>
    <s v="271339"/>
    <s v="EVERKOOL LTD"/>
    <n v="202603"/>
    <x v="2"/>
    <x v="693"/>
    <s v="INV-5221"/>
    <d v="2026-06-04T00:00:00"/>
    <n v="20051515"/>
    <s v="80305"/>
    <s v="Creditor VAT Transactions"/>
    <s v="XA013"/>
    <s v="Fab4 Cafe Pier Head"/>
    <s v=""/>
    <s v=""/>
    <s v=""/>
    <s v=""/>
    <n v="350.2"/>
    <s v="GE"/>
  </r>
  <r>
    <s v="MTREV01"/>
    <s v="271339"/>
    <s v="EVERKOOL LTD"/>
    <n v="202603"/>
    <x v="2"/>
    <x v="694"/>
    <s v="INV-5222"/>
    <d v="2026-06-04T00:00:00"/>
    <n v="20051515"/>
    <s v="40201"/>
    <s v="Purchase of Equipment"/>
    <s v="XA013"/>
    <s v="Fab4 Cafe Pier Head"/>
    <s v="NA"/>
    <s v="Not Asset Management"/>
    <s v=""/>
    <s v=""/>
    <n v="94"/>
    <s v="GE"/>
  </r>
  <r>
    <s v="MTREV01"/>
    <s v="271339"/>
    <s v="EVERKOOL LTD"/>
    <n v="202603"/>
    <x v="2"/>
    <x v="694"/>
    <s v="INV-5222"/>
    <d v="2026-06-04T00:00:00"/>
    <n v="20051515"/>
    <s v="80305"/>
    <s v="Creditor VAT Transactions"/>
    <s v="XA013"/>
    <s v="Fab4 Cafe Pier Head"/>
    <s v=""/>
    <s v=""/>
    <s v=""/>
    <s v=""/>
    <n v="18.8"/>
    <s v="GE"/>
  </r>
  <r>
    <s v="CAG"/>
    <s v="271516"/>
    <s v="DR E BIRCHALL"/>
    <n v="202603"/>
    <x v="2"/>
    <x v="695"/>
    <s v="0126"/>
    <d v="2026-05-29T00:00:00"/>
    <n v="20051096"/>
    <s v="10116"/>
    <s v="Staff Medicals"/>
    <s v="YA001"/>
    <s v="Customer Delivery"/>
    <s v=""/>
    <s v=""/>
    <s v=""/>
    <s v=""/>
    <n v="360.72"/>
    <s v="GE"/>
  </r>
  <r>
    <s v="CAG"/>
    <s v="271516"/>
    <s v="DR E BIRCHALL"/>
    <n v="202603"/>
    <x v="2"/>
    <x v="695"/>
    <s v="0126"/>
    <d v="2026-05-29T00:00:00"/>
    <n v="20051096"/>
    <s v="80305"/>
    <s v="Creditor VAT Transactions"/>
    <s v="YA001"/>
    <s v="Customer Delivery"/>
    <s v=""/>
    <s v=""/>
    <s v=""/>
    <s v=""/>
    <n v="0"/>
    <s v="GE"/>
  </r>
  <r>
    <s v="MTBAL01"/>
    <s v="271525"/>
    <s v="KEEL TOYS LTD"/>
    <n v="202603"/>
    <x v="2"/>
    <x v="696"/>
    <s v="508860"/>
    <d v="2026-05-28T00:00:00"/>
    <n v="20050420"/>
    <s v="41702"/>
    <s v="Items for Resale"/>
    <s v="XB101"/>
    <s v="TBS Retail Stock"/>
    <s v="RET20"/>
    <s v="Pier Head"/>
    <s v=""/>
    <s v=""/>
    <n v="1044.48"/>
    <s v="GE"/>
  </r>
  <r>
    <s v="MTBAL01"/>
    <s v="271525"/>
    <s v="KEEL TOYS LTD"/>
    <n v="202603"/>
    <x v="2"/>
    <x v="696"/>
    <s v="508860"/>
    <d v="2026-05-28T00:00:00"/>
    <n v="20050420"/>
    <s v="80305"/>
    <s v="Creditor VAT Transactions"/>
    <s v="XB101"/>
    <s v="TBS Retail Stock"/>
    <s v=""/>
    <s v=""/>
    <s v=""/>
    <s v=""/>
    <n v="208.9"/>
    <s v="GE"/>
  </r>
  <r>
    <s v="MTBAL01"/>
    <s v="271525"/>
    <s v="KEEL TOYS LTD"/>
    <n v="202603"/>
    <x v="2"/>
    <x v="697"/>
    <s v="508892"/>
    <d v="2026-05-28T00:00:00"/>
    <n v="20050419"/>
    <s v="41702"/>
    <s v="Items for Resale"/>
    <s v="XB101"/>
    <s v="TBS Retail Stock"/>
    <s v="RET19"/>
    <s v="Albert Dock"/>
    <s v=""/>
    <s v=""/>
    <n v="652.79999999999995"/>
    <s v="GE"/>
  </r>
  <r>
    <s v="MTBAL01"/>
    <s v="271525"/>
    <s v="KEEL TOYS LTD"/>
    <n v="202603"/>
    <x v="2"/>
    <x v="697"/>
    <s v="508892"/>
    <d v="2026-05-28T00:00:00"/>
    <n v="20050419"/>
    <s v="80305"/>
    <s v="Creditor VAT Transactions"/>
    <s v="XB101"/>
    <s v="TBS Retail Stock"/>
    <s v=""/>
    <s v=""/>
    <s v=""/>
    <s v=""/>
    <n v="130.56"/>
    <s v="GE"/>
  </r>
  <r>
    <s v="MTREV01"/>
    <s v="271527"/>
    <s v="MICROSOFT IRELAND OPERATIONS LTD"/>
    <n v="202603"/>
    <x v="2"/>
    <x v="698"/>
    <s v="E0700ZTR6X"/>
    <d v="2026-05-26T00:00:00"/>
    <n v="20050381"/>
    <s v="42301"/>
    <s v="Licences and Copyright"/>
    <s v="XA007"/>
    <s v="TBS Maintenance"/>
    <s v=""/>
    <s v=""/>
    <s v=""/>
    <s v=""/>
    <n v="46.2"/>
    <s v="GE"/>
  </r>
  <r>
    <s v="MTREV01"/>
    <s v="271527"/>
    <s v="MICROSOFT IRELAND OPERATIONS LTD"/>
    <n v="202603"/>
    <x v="2"/>
    <x v="698"/>
    <s v="E0700ZTR6X"/>
    <d v="2026-05-26T00:00:00"/>
    <n v="20050381"/>
    <s v="80305"/>
    <s v="Creditor VAT Transactions"/>
    <s v="XA007"/>
    <s v="TBS Maintenance"/>
    <s v=""/>
    <s v=""/>
    <s v=""/>
    <s v=""/>
    <n v="0"/>
    <s v="GE"/>
  </r>
  <r>
    <s v="MTREV01"/>
    <s v="271527"/>
    <s v="MICROSOFT IRELAND OPERATIONS LTD"/>
    <n v="202603"/>
    <x v="2"/>
    <x v="699"/>
    <s v="E0700ZTR75"/>
    <d v="2026-05-26T00:00:00"/>
    <n v="20050381"/>
    <s v="42301"/>
    <s v="Licences and Copyright"/>
    <s v="XA007"/>
    <s v="TBS Maintenance"/>
    <s v=""/>
    <s v=""/>
    <s v=""/>
    <s v=""/>
    <n v="20.6"/>
    <s v="GE"/>
  </r>
  <r>
    <s v="MTREV01"/>
    <s v="271527"/>
    <s v="MICROSOFT IRELAND OPERATIONS LTD"/>
    <n v="202603"/>
    <x v="2"/>
    <x v="699"/>
    <s v="E0700ZTR75"/>
    <d v="2026-05-26T00:00:00"/>
    <n v="20050381"/>
    <s v="80305"/>
    <s v="Creditor VAT Transactions"/>
    <s v="XA007"/>
    <s v="TBS Maintenance"/>
    <s v=""/>
    <s v=""/>
    <s v=""/>
    <s v=""/>
    <n v="0"/>
    <s v="GE"/>
  </r>
  <r>
    <s v="MTREV01"/>
    <s v="271527"/>
    <s v="MICROSOFT IRELAND OPERATIONS LTD"/>
    <n v="202603"/>
    <x v="2"/>
    <x v="700"/>
    <s v="E0700ZTR76"/>
    <d v="2026-05-26T00:00:00"/>
    <n v="20050381"/>
    <s v="42301"/>
    <s v="Licences and Copyright"/>
    <s v="XA007"/>
    <s v="TBS Maintenance"/>
    <s v=""/>
    <s v=""/>
    <s v=""/>
    <s v=""/>
    <n v="399.36"/>
    <s v="GE"/>
  </r>
  <r>
    <s v="MTREV01"/>
    <s v="271527"/>
    <s v="MICROSOFT IRELAND OPERATIONS LTD"/>
    <n v="202603"/>
    <x v="2"/>
    <x v="700"/>
    <s v="E0700ZTR76"/>
    <d v="2026-05-26T00:00:00"/>
    <n v="20050381"/>
    <s v="80305"/>
    <s v="Creditor VAT Transactions"/>
    <s v="XA007"/>
    <s v="TBS Maintenance"/>
    <s v=""/>
    <s v=""/>
    <s v=""/>
    <s v=""/>
    <n v="0"/>
    <s v="GE"/>
  </r>
  <r>
    <s v="MTREV01"/>
    <s v="271527"/>
    <s v="MICROSOFT IRELAND OPERATIONS LTD"/>
    <n v="202603"/>
    <x v="2"/>
    <x v="701"/>
    <s v="E0700ZTRSG"/>
    <d v="2026-05-26T00:00:00"/>
    <n v="20050381"/>
    <s v="42301"/>
    <s v="Licences and Copyright"/>
    <s v="XA007"/>
    <s v="TBS Maintenance"/>
    <s v=""/>
    <s v=""/>
    <s v=""/>
    <s v=""/>
    <n v="23.1"/>
    <s v="GE"/>
  </r>
  <r>
    <s v="MTREV01"/>
    <s v="271527"/>
    <s v="MICROSOFT IRELAND OPERATIONS LTD"/>
    <n v="202603"/>
    <x v="2"/>
    <x v="701"/>
    <s v="E0700ZTRSG"/>
    <d v="2026-05-26T00:00:00"/>
    <n v="20050381"/>
    <s v="80305"/>
    <s v="Creditor VAT Transactions"/>
    <s v="XA007"/>
    <s v="TBS Maintenance"/>
    <s v=""/>
    <s v=""/>
    <s v=""/>
    <s v=""/>
    <n v="0"/>
    <s v="GE"/>
  </r>
  <r>
    <s v="MTREV01"/>
    <s v="271548"/>
    <s v="HELEN SHARPE"/>
    <n v="202603"/>
    <x v="2"/>
    <x v="702"/>
    <s v="EXP000000111115"/>
    <d v="2026-06-02T00:00:00"/>
    <n v="0"/>
    <s v="21003"/>
    <s v="Officers Tunnels"/>
    <s v="XA014"/>
    <s v="TBS Expenses"/>
    <s v=""/>
    <s v=""/>
    <s v=""/>
    <s v=""/>
    <n v="9.4"/>
    <s v="GE"/>
  </r>
  <r>
    <s v="MTREV01"/>
    <s v="271548"/>
    <s v="HELEN SHARPE"/>
    <n v="202603"/>
    <x v="2"/>
    <x v="702"/>
    <s v="EXP000000111115"/>
    <d v="2026-06-02T00:00:00"/>
    <n v="0"/>
    <s v="21004"/>
    <s v="Officers Other Transport"/>
    <s v="XA014"/>
    <s v="TBS Expenses"/>
    <s v=""/>
    <s v=""/>
    <s v=""/>
    <s v=""/>
    <n v="15.86"/>
    <s v="GE"/>
  </r>
  <r>
    <s v="MTREV01"/>
    <s v="271548"/>
    <s v="HELEN SHARPE"/>
    <n v="202603"/>
    <x v="2"/>
    <x v="702"/>
    <s v="EXP000000111115"/>
    <d v="2026-06-02T00:00:00"/>
    <n v="0"/>
    <s v="80305"/>
    <s v="Creditor VAT Transactions"/>
    <s v="XA014"/>
    <s v="TBS Expenses"/>
    <s v=""/>
    <s v=""/>
    <s v=""/>
    <s v=""/>
    <n v="0"/>
    <s v="GE"/>
  </r>
  <r>
    <m/>
    <s v="271624"/>
    <s v="WATERMAN INFRASTRUCTURE &amp; ENVIROMENT LTD"/>
    <n v="202603"/>
    <x v="2"/>
    <x v="703"/>
    <s v="3201354"/>
    <d v="2026-05-18T00:00:00"/>
    <n v="20050506"/>
    <s v="80305"/>
    <s v="Creditor VAT Transactions"/>
    <s v="WA030"/>
    <s v="Mann Island roof"/>
    <s v=""/>
    <s v=""/>
    <s v=""/>
    <s v=""/>
    <n v="2275"/>
    <s v="GE"/>
  </r>
  <r>
    <m/>
    <s v="271624"/>
    <s v="WATERMAN INFRASTRUCTURE &amp; ENVIROMENT LTD"/>
    <n v="202603"/>
    <x v="2"/>
    <x v="703"/>
    <s v="3201354"/>
    <d v="2026-05-18T00:00:00"/>
    <n v="20050506"/>
    <s v="C0406"/>
    <s v="Consultants Fees"/>
    <s v="WA030"/>
    <s v="Mann Island roof"/>
    <s v=""/>
    <s v=""/>
    <s v=""/>
    <s v=""/>
    <n v="11375"/>
    <s v="GE"/>
  </r>
  <r>
    <m/>
    <s v="271818"/>
    <s v="MERSEY REWINDS LTD T/A M R Engineering Group"/>
    <n v="202603"/>
    <x v="2"/>
    <x v="704"/>
    <s v="0000375409"/>
    <d v="2026-06-19T00:00:00"/>
    <n v="0"/>
    <s v="30102"/>
    <s v="Responsive Premises Repairs and Maintenance"/>
    <s v="AMD14"/>
    <s v="Kingsway Wallasey Toll Plaza  - Maintenance Delivery"/>
    <s v="NA"/>
    <s v="Not Asset Management"/>
    <s v=""/>
    <s v=""/>
    <n v="62.7"/>
    <s v="GE"/>
  </r>
  <r>
    <m/>
    <s v="271818"/>
    <s v="MERSEY REWINDS LTD T/A M R Engineering Group"/>
    <n v="202603"/>
    <x v="2"/>
    <x v="704"/>
    <s v="0000375409"/>
    <d v="2026-06-19T00:00:00"/>
    <n v="0"/>
    <s v="80305"/>
    <s v="Creditor VAT Transactions"/>
    <s v="AMD14"/>
    <s v="Kingsway Wallasey Toll Plaza  - Maintenance Delivery"/>
    <s v=""/>
    <s v=""/>
    <s v=""/>
    <s v=""/>
    <n v="12.54"/>
    <s v="GE"/>
  </r>
  <r>
    <s v="MTBAL01"/>
    <s v="272172"/>
    <s v="MIRANDA REBO"/>
    <n v="202603"/>
    <x v="2"/>
    <x v="705"/>
    <s v="Mandy Rebo - PC Loan"/>
    <d v="2026-05-15T00:00:00"/>
    <n v="0"/>
    <s v="62001"/>
    <s v="Expenditure"/>
    <s v="SF100"/>
    <s v="PC Loans"/>
    <s v=""/>
    <s v=""/>
    <s v=""/>
    <s v=""/>
    <n v="599"/>
    <s v="EE"/>
  </r>
  <r>
    <s v="MTBAL01"/>
    <s v="272172"/>
    <s v="MIRANDA REBO"/>
    <n v="202603"/>
    <x v="2"/>
    <x v="705"/>
    <s v="Mandy Rebo - PC Loan"/>
    <d v="2026-05-15T00:00:00"/>
    <n v="0"/>
    <s v="80305"/>
    <s v="Creditor VAT Transactions"/>
    <s v="SF100"/>
    <s v="PC Loans"/>
    <s v=""/>
    <s v=""/>
    <s v=""/>
    <s v=""/>
    <n v="0"/>
    <s v="EE"/>
  </r>
  <r>
    <s v="CAG"/>
    <s v="272393"/>
    <s v="NISBETS PLC"/>
    <n v="202603"/>
    <x v="2"/>
    <x v="706"/>
    <s v="33136334"/>
    <d v="2026-03-25T00:00:00"/>
    <n v="20047950"/>
    <s v="40201"/>
    <s v="Purchase of Equipment"/>
    <s v="TT001"/>
    <s v="Tunnel Tolls"/>
    <s v="NA"/>
    <s v="Not Asset Management"/>
    <s v=""/>
    <s v=""/>
    <n v="6.19"/>
    <s v="GE"/>
  </r>
  <r>
    <s v="CAG"/>
    <s v="272393"/>
    <s v="NISBETS PLC"/>
    <n v="202603"/>
    <x v="2"/>
    <x v="706"/>
    <s v="33136334"/>
    <d v="2026-03-25T00:00:00"/>
    <n v="20047950"/>
    <s v="80305"/>
    <s v="Creditor VAT Transactions"/>
    <s v="TT001"/>
    <s v="Tunnel Tolls"/>
    <s v=""/>
    <s v=""/>
    <s v=""/>
    <s v=""/>
    <n v="1.24"/>
    <s v="GE"/>
  </r>
  <r>
    <m/>
    <s v="272471"/>
    <s v="ABB LTD   (CIS gross)"/>
    <n v="202603"/>
    <x v="2"/>
    <x v="707"/>
    <s v="93516562"/>
    <d v="2026-05-22T00:00:00"/>
    <n v="20051527"/>
    <s v="10108"/>
    <s v="Staff Training"/>
    <s v="FF004"/>
    <s v="Royal Daffodil"/>
    <s v=""/>
    <s v=""/>
    <s v=""/>
    <s v=""/>
    <n v="958.2"/>
    <s v="CI"/>
  </r>
  <r>
    <m/>
    <s v="272471"/>
    <s v="ABB LTD   (CIS gross)"/>
    <n v="202603"/>
    <x v="2"/>
    <x v="707"/>
    <s v="93516562"/>
    <d v="2026-05-22T00:00:00"/>
    <n v="20051527"/>
    <s v="80305"/>
    <s v="Creditor VAT Transactions"/>
    <s v="FF004"/>
    <s v="Royal Daffodil"/>
    <s v=""/>
    <s v=""/>
    <s v=""/>
    <s v=""/>
    <n v="191.64"/>
    <s v="CI"/>
  </r>
  <r>
    <m/>
    <s v="272841"/>
    <s v="BEBINGTON GLAZING LTD"/>
    <n v="202603"/>
    <x v="2"/>
    <x v="708"/>
    <s v="SI-11917"/>
    <d v="2026-05-14T00:00:00"/>
    <n v="20051426"/>
    <s v="30102"/>
    <s v="Responsive Premises Repairs and Maintenance"/>
    <s v="AMD70"/>
    <s v="Wallasey Office"/>
    <s v="NA"/>
    <s v="Not Asset Management"/>
    <s v=""/>
    <s v=""/>
    <n v="65"/>
    <s v="GE"/>
  </r>
  <r>
    <m/>
    <s v="272841"/>
    <s v="BEBINGTON GLAZING LTD"/>
    <n v="202603"/>
    <x v="2"/>
    <x v="708"/>
    <s v="SI-11917"/>
    <d v="2026-05-14T00:00:00"/>
    <n v="20051426"/>
    <s v="80305"/>
    <s v="Creditor VAT Transactions"/>
    <s v="AMD70"/>
    <s v="Wallasey Office"/>
    <s v=""/>
    <s v=""/>
    <s v=""/>
    <s v=""/>
    <n v="13"/>
    <s v="GE"/>
  </r>
  <r>
    <m/>
    <s v="272841"/>
    <s v="BEBINGTON GLAZING LTD"/>
    <n v="202603"/>
    <x v="2"/>
    <x v="709"/>
    <s v="SI-11963"/>
    <d v="2026-05-29T00:00:00"/>
    <n v="0"/>
    <s v="30102"/>
    <s v="Responsive Premises Repairs and Maintenance"/>
    <s v="AMD70"/>
    <s v="Wallasey Office"/>
    <s v="NA"/>
    <s v="Not Asset Management"/>
    <s v=""/>
    <s v=""/>
    <n v="109"/>
    <s v="GE"/>
  </r>
  <r>
    <m/>
    <s v="272841"/>
    <s v="BEBINGTON GLAZING LTD"/>
    <n v="202603"/>
    <x v="2"/>
    <x v="709"/>
    <s v="SI-11963"/>
    <d v="2026-05-29T00:00:00"/>
    <n v="0"/>
    <s v="80305"/>
    <s v="Creditor VAT Transactions"/>
    <s v="AMD70"/>
    <s v="Wallasey Office"/>
    <s v=""/>
    <s v=""/>
    <s v=""/>
    <s v=""/>
    <n v="21.8"/>
    <s v="GE"/>
  </r>
  <r>
    <s v="MTBAL01"/>
    <s v="272848"/>
    <s v="UNIVERSAL MUSIC OPERATIONS LTD"/>
    <n v="202603"/>
    <x v="2"/>
    <x v="710"/>
    <s v="89541097"/>
    <d v="2026-05-08T00:00:00"/>
    <n v="20050438"/>
    <s v="41702"/>
    <s v="Items for Resale"/>
    <s v="XB101"/>
    <s v="TBS Retail Stock"/>
    <s v="RET19"/>
    <s v="Albert Dock"/>
    <s v=""/>
    <s v=""/>
    <n v="703.82"/>
    <s v="GE"/>
  </r>
  <r>
    <s v="MTBAL01"/>
    <s v="272848"/>
    <s v="UNIVERSAL MUSIC OPERATIONS LTD"/>
    <n v="202603"/>
    <x v="2"/>
    <x v="710"/>
    <s v="89541097"/>
    <d v="2026-05-08T00:00:00"/>
    <n v="20050438"/>
    <s v="80305"/>
    <s v="Creditor VAT Transactions"/>
    <s v="XB101"/>
    <s v="TBS Retail Stock"/>
    <s v=""/>
    <s v=""/>
    <s v=""/>
    <s v=""/>
    <n v="140.76"/>
    <s v="GE"/>
  </r>
  <r>
    <s v="MTBAL01"/>
    <s v="272848"/>
    <s v="UNIVERSAL MUSIC OPERATIONS LTD"/>
    <n v="202603"/>
    <x v="2"/>
    <x v="711"/>
    <s v="89541098"/>
    <d v="2026-05-08T00:00:00"/>
    <n v="20050438"/>
    <s v="41702"/>
    <s v="Items for Resale"/>
    <s v="XB101"/>
    <s v="TBS Retail Stock"/>
    <s v="RET19"/>
    <s v="Albert Dock"/>
    <s v=""/>
    <s v=""/>
    <n v="581.38"/>
    <s v="GE"/>
  </r>
  <r>
    <s v="MTBAL01"/>
    <s v="272848"/>
    <s v="UNIVERSAL MUSIC OPERATIONS LTD"/>
    <n v="202603"/>
    <x v="2"/>
    <x v="711"/>
    <s v="89541098"/>
    <d v="2026-05-08T00:00:00"/>
    <n v="20050438"/>
    <s v="80305"/>
    <s v="Creditor VAT Transactions"/>
    <s v="XB101"/>
    <s v="TBS Retail Stock"/>
    <s v=""/>
    <s v=""/>
    <s v=""/>
    <s v=""/>
    <n v="116.28"/>
    <s v="GE"/>
  </r>
  <r>
    <s v="MTBAL01"/>
    <s v="272848"/>
    <s v="UNIVERSAL MUSIC OPERATIONS LTD"/>
    <n v="202603"/>
    <x v="2"/>
    <x v="712"/>
    <s v="89541099"/>
    <d v="2026-05-08T00:00:00"/>
    <n v="20050438"/>
    <s v="41702"/>
    <s v="Items for Resale"/>
    <s v="XB101"/>
    <s v="TBS Retail Stock"/>
    <s v="RET19"/>
    <s v="Albert Dock"/>
    <s v=""/>
    <s v=""/>
    <n v="1479.68"/>
    <s v="GE"/>
  </r>
  <r>
    <s v="MTBAL01"/>
    <s v="272848"/>
    <s v="UNIVERSAL MUSIC OPERATIONS LTD"/>
    <n v="202603"/>
    <x v="2"/>
    <x v="712"/>
    <s v="89541099"/>
    <d v="2026-05-08T00:00:00"/>
    <n v="20050438"/>
    <s v="80305"/>
    <s v="Creditor VAT Transactions"/>
    <s v="XB101"/>
    <s v="TBS Retail Stock"/>
    <s v=""/>
    <s v=""/>
    <s v=""/>
    <s v=""/>
    <n v="295.94"/>
    <s v="GE"/>
  </r>
  <r>
    <s v="MTBAL01"/>
    <s v="272848"/>
    <s v="UNIVERSAL MUSIC OPERATIONS LTD"/>
    <n v="202603"/>
    <x v="2"/>
    <x v="713"/>
    <s v="89543347"/>
    <d v="2026-05-12T00:00:00"/>
    <n v="0"/>
    <s v="41702"/>
    <s v="Items for Resale"/>
    <s v="XB101"/>
    <s v="TBS Retail Stock"/>
    <s v="RET19"/>
    <s v="Albert Dock"/>
    <s v=""/>
    <s v=""/>
    <n v="-20.82"/>
    <s v="GE"/>
  </r>
  <r>
    <s v="MTBAL01"/>
    <s v="272848"/>
    <s v="UNIVERSAL MUSIC OPERATIONS LTD"/>
    <n v="202603"/>
    <x v="2"/>
    <x v="713"/>
    <s v="89543347"/>
    <d v="2026-05-12T00:00:00"/>
    <n v="0"/>
    <s v="80305"/>
    <s v="Creditor VAT Transactions"/>
    <s v="XB101"/>
    <s v="TBS Retail Stock"/>
    <s v=""/>
    <s v=""/>
    <s v=""/>
    <s v=""/>
    <n v="-4.16"/>
    <s v="GE"/>
  </r>
  <r>
    <s v="MTBAL01"/>
    <s v="272848"/>
    <s v="UNIVERSAL MUSIC OPERATIONS LTD"/>
    <n v="202603"/>
    <x v="2"/>
    <x v="714"/>
    <s v="89571889"/>
    <d v="2026-06-16T00:00:00"/>
    <n v="20050438"/>
    <s v="41702"/>
    <s v="Items for Resale"/>
    <s v="XB101"/>
    <s v="TBS Retail Stock"/>
    <s v="RET19"/>
    <s v="Albert Dock"/>
    <s v=""/>
    <s v=""/>
    <n v="896.67"/>
    <s v="GE"/>
  </r>
  <r>
    <s v="MTBAL01"/>
    <s v="272848"/>
    <s v="UNIVERSAL MUSIC OPERATIONS LTD"/>
    <n v="202603"/>
    <x v="2"/>
    <x v="714"/>
    <s v="89571889"/>
    <d v="2026-06-16T00:00:00"/>
    <n v="20050438"/>
    <s v="80305"/>
    <s v="Creditor VAT Transactions"/>
    <s v="XB101"/>
    <s v="TBS Retail Stock"/>
    <s v=""/>
    <s v=""/>
    <s v=""/>
    <s v=""/>
    <n v="179.33"/>
    <s v="GE"/>
  </r>
  <r>
    <s v="MTBAL01"/>
    <s v="272848"/>
    <s v="UNIVERSAL MUSIC OPERATIONS LTD"/>
    <n v="202603"/>
    <x v="2"/>
    <x v="715"/>
    <s v="89571890"/>
    <d v="2026-06-23T00:00:00"/>
    <n v="20050438"/>
    <s v="41702"/>
    <s v="Items for Resale"/>
    <s v="XB101"/>
    <s v="TBS Retail Stock"/>
    <s v="RET19"/>
    <s v="Albert Dock"/>
    <s v=""/>
    <s v=""/>
    <n v="250.35"/>
    <s v="GE"/>
  </r>
  <r>
    <s v="MTBAL01"/>
    <s v="272848"/>
    <s v="UNIVERSAL MUSIC OPERATIONS LTD"/>
    <n v="202603"/>
    <x v="2"/>
    <x v="715"/>
    <s v="89571890"/>
    <d v="2026-06-23T00:00:00"/>
    <n v="20050438"/>
    <s v="80305"/>
    <s v="Creditor VAT Transactions"/>
    <s v="XB101"/>
    <s v="TBS Retail Stock"/>
    <s v=""/>
    <s v=""/>
    <s v=""/>
    <s v=""/>
    <n v="50.07"/>
    <s v="GE"/>
  </r>
  <r>
    <s v="MTBAL01"/>
    <s v="272848"/>
    <s v="UNIVERSAL MUSIC OPERATIONS LTD"/>
    <n v="202603"/>
    <x v="2"/>
    <x v="716"/>
    <s v="89571891"/>
    <d v="2026-06-16T00:00:00"/>
    <n v="20050438"/>
    <s v="41702"/>
    <s v="Items for Resale"/>
    <s v="XB101"/>
    <s v="TBS Retail Stock"/>
    <s v="RET19"/>
    <s v="Albert Dock"/>
    <s v=""/>
    <s v=""/>
    <n v="351.9"/>
    <s v="GE"/>
  </r>
  <r>
    <s v="MTBAL01"/>
    <s v="272848"/>
    <s v="UNIVERSAL MUSIC OPERATIONS LTD"/>
    <n v="202603"/>
    <x v="2"/>
    <x v="716"/>
    <s v="89571891"/>
    <d v="2026-06-16T00:00:00"/>
    <n v="20050438"/>
    <s v="80305"/>
    <s v="Creditor VAT Transactions"/>
    <s v="XB101"/>
    <s v="TBS Retail Stock"/>
    <s v=""/>
    <s v=""/>
    <s v=""/>
    <s v=""/>
    <n v="70.38"/>
    <s v="GE"/>
  </r>
  <r>
    <s v="MTBAL01"/>
    <s v="272848"/>
    <s v="UNIVERSAL MUSIC OPERATIONS LTD"/>
    <n v="202603"/>
    <x v="2"/>
    <x v="717"/>
    <s v="89571892"/>
    <d v="2026-06-16T00:00:00"/>
    <n v="20050438"/>
    <s v="41702"/>
    <s v="Items for Resale"/>
    <s v="XB101"/>
    <s v="TBS Retail Stock"/>
    <s v="RET19"/>
    <s v="Albert Dock"/>
    <s v=""/>
    <s v=""/>
    <n v="351.9"/>
    <s v="GE"/>
  </r>
  <r>
    <s v="MTBAL01"/>
    <s v="272848"/>
    <s v="UNIVERSAL MUSIC OPERATIONS LTD"/>
    <n v="202603"/>
    <x v="2"/>
    <x v="717"/>
    <s v="89571892"/>
    <d v="2026-06-16T00:00:00"/>
    <n v="20050438"/>
    <s v="80305"/>
    <s v="Creditor VAT Transactions"/>
    <s v="XB101"/>
    <s v="TBS Retail Stock"/>
    <s v=""/>
    <s v=""/>
    <s v=""/>
    <s v=""/>
    <n v="70.38"/>
    <s v="GE"/>
  </r>
  <r>
    <s v="MTBAL01"/>
    <s v="272848"/>
    <s v="UNIVERSAL MUSIC OPERATIONS LTD"/>
    <n v="202603"/>
    <x v="2"/>
    <x v="718"/>
    <s v="89571893"/>
    <d v="2026-06-16T00:00:00"/>
    <n v="20050438"/>
    <s v="41702"/>
    <s v="Items for Resale"/>
    <s v="XB101"/>
    <s v="TBS Retail Stock"/>
    <s v="RET19"/>
    <s v="Albert Dock"/>
    <s v=""/>
    <s v=""/>
    <n v="476.1"/>
    <s v="GE"/>
  </r>
  <r>
    <s v="MTBAL01"/>
    <s v="272848"/>
    <s v="UNIVERSAL MUSIC OPERATIONS LTD"/>
    <n v="202603"/>
    <x v="2"/>
    <x v="718"/>
    <s v="89571893"/>
    <d v="2026-06-16T00:00:00"/>
    <n v="20050438"/>
    <s v="80305"/>
    <s v="Creditor VAT Transactions"/>
    <s v="XB101"/>
    <s v="TBS Retail Stock"/>
    <s v=""/>
    <s v=""/>
    <s v=""/>
    <s v=""/>
    <n v="95.22"/>
    <s v="GE"/>
  </r>
  <r>
    <s v="MTBAL01"/>
    <s v="272848"/>
    <s v="UNIVERSAL MUSIC OPERATIONS LTD"/>
    <n v="202603"/>
    <x v="2"/>
    <x v="719"/>
    <s v="89571894"/>
    <d v="2026-06-16T00:00:00"/>
    <n v="20050438"/>
    <s v="41702"/>
    <s v="Items for Resale"/>
    <s v="XB101"/>
    <s v="TBS Retail Stock"/>
    <s v="RET19"/>
    <s v="Albert Dock"/>
    <s v=""/>
    <s v=""/>
    <n v="664.89"/>
    <s v="GE"/>
  </r>
  <r>
    <s v="MTBAL01"/>
    <s v="272848"/>
    <s v="UNIVERSAL MUSIC OPERATIONS LTD"/>
    <n v="202603"/>
    <x v="2"/>
    <x v="719"/>
    <s v="89571894"/>
    <d v="2026-06-16T00:00:00"/>
    <n v="20050438"/>
    <s v="80305"/>
    <s v="Creditor VAT Transactions"/>
    <s v="XB101"/>
    <s v="TBS Retail Stock"/>
    <s v=""/>
    <s v=""/>
    <s v=""/>
    <s v=""/>
    <n v="132.97999999999999"/>
    <s v="GE"/>
  </r>
  <r>
    <s v="MTBAL01"/>
    <s v="272848"/>
    <s v="UNIVERSAL MUSIC OPERATIONS LTD"/>
    <n v="202603"/>
    <x v="2"/>
    <x v="720"/>
    <s v="89571895"/>
    <d v="2026-06-16T00:00:00"/>
    <n v="20050438"/>
    <s v="41702"/>
    <s v="Items for Resale"/>
    <s v="XB101"/>
    <s v="TBS Retail Stock"/>
    <s v="RET19"/>
    <s v="Albert Dock"/>
    <s v=""/>
    <s v=""/>
    <n v="845.88"/>
    <s v="GE"/>
  </r>
  <r>
    <s v="MTBAL01"/>
    <s v="272848"/>
    <s v="UNIVERSAL MUSIC OPERATIONS LTD"/>
    <n v="202603"/>
    <x v="2"/>
    <x v="720"/>
    <s v="89571895"/>
    <d v="2026-06-16T00:00:00"/>
    <n v="20050438"/>
    <s v="80305"/>
    <s v="Creditor VAT Transactions"/>
    <s v="XB101"/>
    <s v="TBS Retail Stock"/>
    <s v=""/>
    <s v=""/>
    <s v=""/>
    <s v=""/>
    <n v="169.18"/>
    <s v="GE"/>
  </r>
  <r>
    <s v="MTBAL01"/>
    <s v="272848"/>
    <s v="UNIVERSAL MUSIC OPERATIONS LTD"/>
    <n v="202603"/>
    <x v="2"/>
    <x v="721"/>
    <s v="89571896"/>
    <d v="2026-06-16T00:00:00"/>
    <n v="20050438"/>
    <s v="41702"/>
    <s v="Items for Resale"/>
    <s v="XB101"/>
    <s v="TBS Retail Stock"/>
    <s v="RET19"/>
    <s v="Albert Dock"/>
    <s v=""/>
    <s v=""/>
    <n v="877.28"/>
    <s v="GE"/>
  </r>
  <r>
    <s v="MTBAL01"/>
    <s v="272848"/>
    <s v="UNIVERSAL MUSIC OPERATIONS LTD"/>
    <n v="202603"/>
    <x v="2"/>
    <x v="721"/>
    <s v="89571896"/>
    <d v="2026-06-16T00:00:00"/>
    <n v="20050438"/>
    <s v="80305"/>
    <s v="Creditor VAT Transactions"/>
    <s v="XB101"/>
    <s v="TBS Retail Stock"/>
    <s v=""/>
    <s v=""/>
    <s v=""/>
    <s v=""/>
    <n v="175.46"/>
    <s v="GE"/>
  </r>
  <r>
    <s v="MTBAL01"/>
    <s v="272848"/>
    <s v="UNIVERSAL MUSIC OPERATIONS LTD"/>
    <n v="202603"/>
    <x v="2"/>
    <x v="722"/>
    <s v="89572094"/>
    <d v="2026-06-16T00:00:00"/>
    <n v="20050438"/>
    <s v="41702"/>
    <s v="Items for Resale"/>
    <s v="XB101"/>
    <s v="TBS Retail Stock"/>
    <s v="RET19"/>
    <s v="Albert Dock"/>
    <s v=""/>
    <s v=""/>
    <n v="603.12"/>
    <s v="GE"/>
  </r>
  <r>
    <s v="MTBAL01"/>
    <s v="272848"/>
    <s v="UNIVERSAL MUSIC OPERATIONS LTD"/>
    <n v="202603"/>
    <x v="2"/>
    <x v="722"/>
    <s v="89572094"/>
    <d v="2026-06-16T00:00:00"/>
    <n v="20050438"/>
    <s v="80305"/>
    <s v="Creditor VAT Transactions"/>
    <s v="XB101"/>
    <s v="TBS Retail Stock"/>
    <s v=""/>
    <s v=""/>
    <s v=""/>
    <s v=""/>
    <n v="120.62"/>
    <s v="GE"/>
  </r>
  <r>
    <s v="MTBAL01"/>
    <s v="272848"/>
    <s v="UNIVERSAL MUSIC OPERATIONS LTD"/>
    <n v="202603"/>
    <x v="2"/>
    <x v="723"/>
    <s v="89572095"/>
    <d v="2026-06-16T00:00:00"/>
    <n v="20050438"/>
    <s v="41702"/>
    <s v="Items for Resale"/>
    <s v="XB101"/>
    <s v="TBS Retail Stock"/>
    <s v="RET19"/>
    <s v="Albert Dock"/>
    <s v=""/>
    <s v=""/>
    <n v="861.33"/>
    <s v="GE"/>
  </r>
  <r>
    <s v="MTBAL01"/>
    <s v="272848"/>
    <s v="UNIVERSAL MUSIC OPERATIONS LTD"/>
    <n v="202603"/>
    <x v="2"/>
    <x v="723"/>
    <s v="89572095"/>
    <d v="2026-06-16T00:00:00"/>
    <n v="20050438"/>
    <s v="80305"/>
    <s v="Creditor VAT Transactions"/>
    <s v="XB101"/>
    <s v="TBS Retail Stock"/>
    <s v=""/>
    <s v=""/>
    <s v=""/>
    <s v=""/>
    <n v="172.27"/>
    <s v="GE"/>
  </r>
  <r>
    <s v="MTBAL01"/>
    <s v="272848"/>
    <s v="UNIVERSAL MUSIC OPERATIONS LTD"/>
    <n v="202603"/>
    <x v="2"/>
    <x v="724"/>
    <s v="89572096"/>
    <d v="2026-06-16T00:00:00"/>
    <n v="20050438"/>
    <s v="41702"/>
    <s v="Items for Resale"/>
    <s v="XB101"/>
    <s v="TBS Retail Stock"/>
    <s v="RET19"/>
    <s v="Albert Dock"/>
    <s v=""/>
    <s v=""/>
    <n v="739.5"/>
    <s v="GE"/>
  </r>
  <r>
    <s v="MTBAL01"/>
    <s v="272848"/>
    <s v="UNIVERSAL MUSIC OPERATIONS LTD"/>
    <n v="202603"/>
    <x v="2"/>
    <x v="724"/>
    <s v="89572096"/>
    <d v="2026-06-16T00:00:00"/>
    <n v="20050438"/>
    <s v="80305"/>
    <s v="Creditor VAT Transactions"/>
    <s v="XB101"/>
    <s v="TBS Retail Stock"/>
    <s v=""/>
    <s v=""/>
    <s v=""/>
    <s v=""/>
    <n v="147.9"/>
    <s v="GE"/>
  </r>
  <r>
    <s v="MTBAL01"/>
    <s v="272848"/>
    <s v="UNIVERSAL MUSIC OPERATIONS LTD"/>
    <n v="202603"/>
    <x v="2"/>
    <x v="725"/>
    <s v="89572097"/>
    <d v="2026-06-16T00:00:00"/>
    <n v="20050438"/>
    <s v="41702"/>
    <s v="Items for Resale"/>
    <s v="XB101"/>
    <s v="TBS Retail Stock"/>
    <s v="RET19"/>
    <s v="Albert Dock"/>
    <s v=""/>
    <s v=""/>
    <n v="1395.05"/>
    <s v="GE"/>
  </r>
  <r>
    <s v="MTBAL01"/>
    <s v="272848"/>
    <s v="UNIVERSAL MUSIC OPERATIONS LTD"/>
    <n v="202603"/>
    <x v="2"/>
    <x v="725"/>
    <s v="89572097"/>
    <d v="2026-06-16T00:00:00"/>
    <n v="20050438"/>
    <s v="80305"/>
    <s v="Creditor VAT Transactions"/>
    <s v="XB101"/>
    <s v="TBS Retail Stock"/>
    <s v=""/>
    <s v=""/>
    <s v=""/>
    <s v=""/>
    <n v="279.01"/>
    <s v="GE"/>
  </r>
  <r>
    <s v="MTBAL01"/>
    <s v="272848"/>
    <s v="UNIVERSAL MUSIC OPERATIONS LTD"/>
    <n v="202603"/>
    <x v="2"/>
    <x v="726"/>
    <s v="89575457"/>
    <d v="2026-06-19T00:00:00"/>
    <n v="0"/>
    <s v="41702"/>
    <s v="Items for Resale"/>
    <s v="XB101"/>
    <s v="TBS Retail Stock"/>
    <s v="RET19"/>
    <s v="Albert Dock"/>
    <s v=""/>
    <s v=""/>
    <n v="-12.41"/>
    <s v="GE"/>
  </r>
  <r>
    <s v="MTBAL01"/>
    <s v="272848"/>
    <s v="UNIVERSAL MUSIC OPERATIONS LTD"/>
    <n v="202603"/>
    <x v="2"/>
    <x v="726"/>
    <s v="89575457"/>
    <d v="2026-06-19T00:00:00"/>
    <n v="0"/>
    <s v="80305"/>
    <s v="Creditor VAT Transactions"/>
    <s v="XB101"/>
    <s v="TBS Retail Stock"/>
    <s v=""/>
    <s v=""/>
    <s v=""/>
    <s v=""/>
    <n v="-2.48"/>
    <s v="GE"/>
  </r>
  <r>
    <s v="MTBAL01"/>
    <s v="272956"/>
    <s v="UNIVERSAL MAIL UK LTD"/>
    <n v="202603"/>
    <x v="2"/>
    <x v="727"/>
    <s v="INV-9382"/>
    <d v="2026-05-21T00:00:00"/>
    <n v="20051549"/>
    <s v="41702"/>
    <s v="Items for Resale"/>
    <s v="XB101"/>
    <s v="TBS Retail Stock"/>
    <s v="RET19"/>
    <s v="Albert Dock"/>
    <s v=""/>
    <s v=""/>
    <n v="2720"/>
    <s v="GE"/>
  </r>
  <r>
    <s v="MTBAL01"/>
    <s v="272956"/>
    <s v="UNIVERSAL MAIL UK LTD"/>
    <n v="202603"/>
    <x v="2"/>
    <x v="727"/>
    <s v="INV-9382"/>
    <d v="2026-05-21T00:00:00"/>
    <n v="20051549"/>
    <s v="80305"/>
    <s v="Creditor VAT Transactions"/>
    <s v="XB101"/>
    <s v="TBS Retail Stock"/>
    <s v=""/>
    <s v=""/>
    <s v=""/>
    <s v=""/>
    <n v="0"/>
    <s v="GE"/>
  </r>
  <r>
    <s v="CAG"/>
    <s v="273209"/>
    <s v="COLT INTERNATIONAL LTD"/>
    <n v="202603"/>
    <x v="2"/>
    <x v="728"/>
    <s v="20193568"/>
    <d v="2026-06-12T00:00:00"/>
    <n v="20051334"/>
    <s v="30102"/>
    <s v="Responsive Premises Repairs and Maintenance"/>
    <s v="AM001"/>
    <s v="CA Mann Island"/>
    <s v="NA"/>
    <s v="Not Asset Management"/>
    <s v=""/>
    <s v=""/>
    <n v="1208"/>
    <s v="GE"/>
  </r>
  <r>
    <s v="CAG"/>
    <s v="273209"/>
    <s v="COLT INTERNATIONAL LTD"/>
    <n v="202603"/>
    <x v="2"/>
    <x v="728"/>
    <s v="20193568"/>
    <d v="2026-06-12T00:00:00"/>
    <n v="20051334"/>
    <s v="80305"/>
    <s v="Creditor VAT Transactions"/>
    <s v="AM001"/>
    <s v="CA Mann Island"/>
    <s v=""/>
    <s v=""/>
    <s v=""/>
    <s v=""/>
    <n v="241.6"/>
    <s v="GE"/>
  </r>
  <r>
    <s v="CAG"/>
    <s v="273226"/>
    <s v="REACH PUBLISHING SERVICES LTD"/>
    <n v="202603"/>
    <x v="2"/>
    <x v="729"/>
    <s v="SIA831989"/>
    <d v="2026-05-31T00:00:00"/>
    <n v="20051342"/>
    <s v="41101"/>
    <s v="Advertising &amp; Promotions"/>
    <s v="TA001"/>
    <s v="General Tunnels"/>
    <s v="NA"/>
    <s v="Not Asset Management"/>
    <s v=""/>
    <s v=""/>
    <n v="977"/>
    <s v="GE"/>
  </r>
  <r>
    <s v="CAG"/>
    <s v="273226"/>
    <s v="REACH PUBLISHING SERVICES LTD"/>
    <n v="202603"/>
    <x v="2"/>
    <x v="729"/>
    <s v="SIA831989"/>
    <d v="2026-05-31T00:00:00"/>
    <n v="20051342"/>
    <s v="80305"/>
    <s v="Creditor VAT Transactions"/>
    <s v="TA001"/>
    <s v="General Tunnels"/>
    <s v=""/>
    <s v=""/>
    <s v=""/>
    <s v=""/>
    <n v="195.4"/>
    <s v="GE"/>
  </r>
  <r>
    <s v="CAG"/>
    <s v="273332"/>
    <s v="MORSON PROJECTS LTD t/a Morson Praxis"/>
    <n v="202603"/>
    <x v="2"/>
    <x v="730"/>
    <s v="MP469601"/>
    <d v="2026-05-27T00:00:00"/>
    <n v="20036072"/>
    <s v="30106"/>
    <s v="Electrical Repairs and Maintenance"/>
    <s v="TQ009"/>
    <s v="Queensway Emergency Escape Refuges"/>
    <s v="AS"/>
    <s v="Asset Management"/>
    <s v=""/>
    <s v=""/>
    <n v="4338.8500000000004"/>
    <s v="GE"/>
  </r>
  <r>
    <s v="CAG"/>
    <s v="273332"/>
    <s v="MORSON PROJECTS LTD t/a Morson Praxis"/>
    <n v="202603"/>
    <x v="2"/>
    <x v="730"/>
    <s v="MP469601"/>
    <d v="2026-05-27T00:00:00"/>
    <n v="20036072"/>
    <s v="80305"/>
    <s v="Creditor VAT Transactions"/>
    <s v="TQ009"/>
    <s v="Queensway Emergency Escape Refuges"/>
    <s v=""/>
    <s v=""/>
    <s v=""/>
    <s v=""/>
    <n v="867.77"/>
    <s v="GE"/>
  </r>
  <r>
    <m/>
    <s v="273332"/>
    <s v="MORSON PROJECTS LTD t/a Morson Praxis"/>
    <n v="202603"/>
    <x v="2"/>
    <x v="731"/>
    <s v="MP469602"/>
    <d v="2026-05-27T00:00:00"/>
    <n v="20051755"/>
    <s v="30109"/>
    <s v="Maintenance Contracts"/>
    <s v="AMD18"/>
    <s v="Kingsway Tunnel General  - Maintenance Delivery"/>
    <s v="NA"/>
    <s v="Not Asset Management"/>
    <s v=""/>
    <s v=""/>
    <n v="14145.13"/>
    <s v="GE"/>
  </r>
  <r>
    <m/>
    <s v="273332"/>
    <s v="MORSON PROJECTS LTD t/a Morson Praxis"/>
    <n v="202603"/>
    <x v="2"/>
    <x v="731"/>
    <s v="MP469602"/>
    <d v="2026-05-27T00:00:00"/>
    <n v="20051755"/>
    <s v="30109"/>
    <s v="Maintenance Contracts"/>
    <s v="AMD30"/>
    <s v="Queensway Tunnel Structure  - Maintenance Delivery"/>
    <s v="NA"/>
    <s v="Not Asset Management"/>
    <s v=""/>
    <s v=""/>
    <n v="14145.13"/>
    <s v="GE"/>
  </r>
  <r>
    <m/>
    <s v="273332"/>
    <s v="MORSON PROJECTS LTD t/a Morson Praxis"/>
    <n v="202603"/>
    <x v="2"/>
    <x v="731"/>
    <s v="MP469602"/>
    <d v="2026-05-27T00:00:00"/>
    <n v="20051755"/>
    <s v="80305"/>
    <s v="Creditor VAT Transactions"/>
    <s v="AMD18"/>
    <s v="Kingsway Tunnel General  - Maintenance Delivery"/>
    <s v=""/>
    <s v=""/>
    <s v=""/>
    <s v=""/>
    <n v="2829.03"/>
    <s v="GE"/>
  </r>
  <r>
    <m/>
    <s v="273332"/>
    <s v="MORSON PROJECTS LTD t/a Morson Praxis"/>
    <n v="202603"/>
    <x v="2"/>
    <x v="731"/>
    <s v="MP469602"/>
    <d v="2026-05-27T00:00:00"/>
    <n v="20051755"/>
    <s v="80305"/>
    <s v="Creditor VAT Transactions"/>
    <s v="AMD30"/>
    <s v="Queensway Tunnel Structure  - Maintenance Delivery"/>
    <s v=""/>
    <s v=""/>
    <s v=""/>
    <s v=""/>
    <n v="2829.03"/>
    <s v="GE"/>
  </r>
  <r>
    <s v="CACAP01"/>
    <s v="273332"/>
    <s v="MORSON PROJECTS LTD t/a Morson Praxis"/>
    <n v="202603"/>
    <x v="2"/>
    <x v="732"/>
    <s v="MP469603"/>
    <d v="2026-05-27T00:00:00"/>
    <n v="20047106"/>
    <s v="80305"/>
    <s v="Creditor VAT Transactions"/>
    <s v="WT189"/>
    <s v="SCADA Development"/>
    <s v=""/>
    <s v=""/>
    <s v=""/>
    <s v=""/>
    <n v="2362.5300000000002"/>
    <s v="GE"/>
  </r>
  <r>
    <s v="CACAP01"/>
    <s v="273332"/>
    <s v="MORSON PROJECTS LTD t/a Morson Praxis"/>
    <n v="202603"/>
    <x v="2"/>
    <x v="732"/>
    <s v="MP469603"/>
    <d v="2026-05-27T00:00:00"/>
    <n v="20047106"/>
    <s v="C0201"/>
    <s v="Main Contractor 1"/>
    <s v="WT189"/>
    <s v="SCADA Development"/>
    <s v="AS"/>
    <s v="Asset Management"/>
    <s v=""/>
    <s v=""/>
    <n v="11812.64"/>
    <s v="GE"/>
  </r>
  <r>
    <s v="CAG"/>
    <s v="273423"/>
    <s v="ASSOC OF DEMOCRATIC SERVICES OFFICERS"/>
    <n v="202603"/>
    <x v="2"/>
    <x v="733"/>
    <s v="2026068"/>
    <d v="2026-05-22T00:00:00"/>
    <n v="20051471"/>
    <s v="10108"/>
    <s v="Staff Training"/>
    <s v="MA003"/>
    <s v="Corporate Learning"/>
    <s v=""/>
    <s v=""/>
    <s v=""/>
    <s v=""/>
    <n v="410"/>
    <s v="GE"/>
  </r>
  <r>
    <s v="CAG"/>
    <s v="273423"/>
    <s v="ASSOC OF DEMOCRATIC SERVICES OFFICERS"/>
    <n v="202603"/>
    <x v="2"/>
    <x v="733"/>
    <s v="2026068"/>
    <d v="2026-05-22T00:00:00"/>
    <n v="20051471"/>
    <s v="80305"/>
    <s v="Creditor VAT Transactions"/>
    <s v="MA003"/>
    <s v="Corporate Learning"/>
    <s v=""/>
    <s v=""/>
    <s v=""/>
    <s v=""/>
    <n v="82"/>
    <s v="GE"/>
  </r>
  <r>
    <s v="CAG"/>
    <s v="273423"/>
    <s v="ASSOC OF DEMOCRATIC SERVICES OFFICERS"/>
    <n v="202603"/>
    <x v="2"/>
    <x v="734"/>
    <s v="2026069"/>
    <d v="2026-05-22T00:00:00"/>
    <n v="20051472"/>
    <s v="10108"/>
    <s v="Staff Training"/>
    <s v="MA003"/>
    <s v="Corporate Learning"/>
    <s v=""/>
    <s v=""/>
    <s v=""/>
    <s v=""/>
    <n v="410"/>
    <s v="GE"/>
  </r>
  <r>
    <s v="CAG"/>
    <s v="273423"/>
    <s v="ASSOC OF DEMOCRATIC SERVICES OFFICERS"/>
    <n v="202603"/>
    <x v="2"/>
    <x v="734"/>
    <s v="2026069"/>
    <d v="2026-05-22T00:00:00"/>
    <n v="20051472"/>
    <s v="80305"/>
    <s v="Creditor VAT Transactions"/>
    <s v="MA003"/>
    <s v="Corporate Learning"/>
    <s v=""/>
    <s v=""/>
    <s v=""/>
    <s v=""/>
    <n v="82"/>
    <s v="GE"/>
  </r>
  <r>
    <s v="CAG"/>
    <s v="273423"/>
    <s v="ASSOC OF DEMOCRATIC SERVICES OFFICERS"/>
    <n v="202603"/>
    <x v="2"/>
    <x v="735"/>
    <s v="2026070"/>
    <d v="2026-05-22T00:00:00"/>
    <n v="20051473"/>
    <s v="10108"/>
    <s v="Staff Training"/>
    <s v="MA003"/>
    <s v="Corporate Learning"/>
    <s v=""/>
    <s v=""/>
    <s v=""/>
    <s v=""/>
    <n v="410"/>
    <s v="GE"/>
  </r>
  <r>
    <s v="CAG"/>
    <s v="273423"/>
    <s v="ASSOC OF DEMOCRATIC SERVICES OFFICERS"/>
    <n v="202603"/>
    <x v="2"/>
    <x v="735"/>
    <s v="2026070"/>
    <d v="2026-05-22T00:00:00"/>
    <n v="20051473"/>
    <s v="80305"/>
    <s v="Creditor VAT Transactions"/>
    <s v="MA003"/>
    <s v="Corporate Learning"/>
    <s v=""/>
    <s v=""/>
    <s v=""/>
    <s v=""/>
    <n v="82"/>
    <s v="GE"/>
  </r>
  <r>
    <s v="CAG"/>
    <s v="273464"/>
    <s v="VALUE PRODUCTS LTD"/>
    <n v="202603"/>
    <x v="2"/>
    <x v="736"/>
    <s v="4827241"/>
    <d v="2026-05-21T00:00:00"/>
    <n v="20051553"/>
    <s v="40201"/>
    <s v="Purchase of Equipment"/>
    <s v="HB006"/>
    <s v="Bus Station Queen Square"/>
    <s v="NA"/>
    <s v="Not Asset Management"/>
    <s v=""/>
    <s v=""/>
    <n v="235.5"/>
    <s v="GE"/>
  </r>
  <r>
    <s v="CAG"/>
    <s v="273464"/>
    <s v="VALUE PRODUCTS LTD"/>
    <n v="202603"/>
    <x v="2"/>
    <x v="736"/>
    <s v="4827241"/>
    <d v="2026-05-21T00:00:00"/>
    <n v="20051553"/>
    <s v="80305"/>
    <s v="Creditor VAT Transactions"/>
    <s v="HB006"/>
    <s v="Bus Station Queen Square"/>
    <s v=""/>
    <s v=""/>
    <s v=""/>
    <s v=""/>
    <n v="47.1"/>
    <s v="GE"/>
  </r>
  <r>
    <s v="CAG"/>
    <s v="273464"/>
    <s v="VALUE PRODUCTS LTD"/>
    <n v="202603"/>
    <x v="2"/>
    <x v="737"/>
    <s v="4830844"/>
    <d v="2026-05-26T00:00:00"/>
    <n v="20051553"/>
    <s v="40201"/>
    <s v="Purchase of Equipment"/>
    <s v="HB006"/>
    <s v="Bus Station Queen Square"/>
    <s v="NA"/>
    <s v="Not Asset Management"/>
    <s v=""/>
    <s v=""/>
    <n v="141.30000000000001"/>
    <s v="GE"/>
  </r>
  <r>
    <s v="CAG"/>
    <s v="273464"/>
    <s v="VALUE PRODUCTS LTD"/>
    <n v="202603"/>
    <x v="2"/>
    <x v="737"/>
    <s v="4830844"/>
    <d v="2026-05-26T00:00:00"/>
    <n v="20051553"/>
    <s v="80305"/>
    <s v="Creditor VAT Transactions"/>
    <s v="HB006"/>
    <s v="Bus Station Queen Square"/>
    <s v=""/>
    <s v=""/>
    <s v=""/>
    <s v=""/>
    <n v="28.26"/>
    <s v="GE"/>
  </r>
  <r>
    <s v="MTBAL01"/>
    <s v="273812"/>
    <s v="S DEKKER T/AS TULA MOON"/>
    <n v="202603"/>
    <x v="2"/>
    <x v="738"/>
    <s v="110"/>
    <d v="2026-05-09T00:00:00"/>
    <n v="20051138"/>
    <s v="41702"/>
    <s v="Items for Resale"/>
    <s v="XB101"/>
    <s v="TBS Retail Stock"/>
    <s v="RET19"/>
    <s v="Albert Dock"/>
    <s v=""/>
    <s v=""/>
    <n v="130"/>
    <s v="GE"/>
  </r>
  <r>
    <s v="MTBAL01"/>
    <s v="273812"/>
    <s v="S DEKKER T/AS TULA MOON"/>
    <n v="202603"/>
    <x v="2"/>
    <x v="738"/>
    <s v="110"/>
    <d v="2026-05-09T00:00:00"/>
    <n v="20051138"/>
    <s v="80305"/>
    <s v="Creditor VAT Transactions"/>
    <s v="XB101"/>
    <s v="TBS Retail Stock"/>
    <s v=""/>
    <s v=""/>
    <s v=""/>
    <s v=""/>
    <n v="0"/>
    <s v="GE"/>
  </r>
  <r>
    <s v="CAG"/>
    <s v="273920"/>
    <s v="APS GROUP"/>
    <n v="202603"/>
    <x v="2"/>
    <x v="739"/>
    <s v="M238046"/>
    <d v="2026-05-29T00:00:00"/>
    <n v="20051563"/>
    <s v="40103"/>
    <s v="External Printing and Copying"/>
    <s v="AF201"/>
    <s v="Leisure Public Transport"/>
    <s v="NA"/>
    <s v="Not Asset Management"/>
    <s v=""/>
    <s v=""/>
    <n v="150.80000000000001"/>
    <s v="GE"/>
  </r>
  <r>
    <s v="CAG"/>
    <s v="273920"/>
    <s v="APS GROUP"/>
    <n v="202603"/>
    <x v="2"/>
    <x v="739"/>
    <s v="M238046"/>
    <d v="2026-05-29T00:00:00"/>
    <n v="20051563"/>
    <s v="80305"/>
    <s v="Creditor VAT Transactions"/>
    <s v="AF201"/>
    <s v="Leisure Public Transport"/>
    <s v=""/>
    <s v=""/>
    <s v=""/>
    <s v=""/>
    <n v="30.16"/>
    <s v="GE"/>
  </r>
  <r>
    <m/>
    <s v="274013"/>
    <s v="SYSTRA LTD"/>
    <n v="202603"/>
    <x v="2"/>
    <x v="740"/>
    <s v="26001243"/>
    <d v="2026-06-02T00:00:00"/>
    <n v="20036043"/>
    <s v="80305"/>
    <s v="Creditor VAT Transactions"/>
    <s v="WC126"/>
    <s v="Technical Programme Support"/>
    <s v=""/>
    <s v=""/>
    <s v=""/>
    <s v=""/>
    <n v="885.68"/>
    <s v="GE"/>
  </r>
  <r>
    <m/>
    <s v="274013"/>
    <s v="SYSTRA LTD"/>
    <n v="202603"/>
    <x v="2"/>
    <x v="740"/>
    <s v="26001243"/>
    <d v="2026-06-02T00:00:00"/>
    <n v="20036043"/>
    <s v="C0406"/>
    <s v="Consultants Fees"/>
    <s v="WC126"/>
    <s v="Technical Programme Support"/>
    <s v=""/>
    <s v=""/>
    <s v=""/>
    <s v=""/>
    <n v="4428.42"/>
    <s v="GE"/>
  </r>
  <r>
    <s v="CAG"/>
    <s v="274124"/>
    <s v="MBL SEMINARS LTD"/>
    <n v="202603"/>
    <x v="2"/>
    <x v="741"/>
    <s v="1726112"/>
    <d v="2026-04-10T00:00:00"/>
    <n v="20050687"/>
    <s v="10108"/>
    <s v="Staff Training"/>
    <s v="MA003"/>
    <s v="Corporate Learning"/>
    <s v=""/>
    <s v=""/>
    <s v=""/>
    <s v=""/>
    <n v="153"/>
    <s v="GE"/>
  </r>
  <r>
    <s v="CAG"/>
    <s v="274124"/>
    <s v="MBL SEMINARS LTD"/>
    <n v="202603"/>
    <x v="2"/>
    <x v="741"/>
    <s v="1726112"/>
    <d v="2026-04-10T00:00:00"/>
    <n v="20050687"/>
    <s v="80305"/>
    <s v="Creditor VAT Transactions"/>
    <s v="MA003"/>
    <s v="Corporate Learning"/>
    <s v=""/>
    <s v=""/>
    <s v=""/>
    <s v=""/>
    <n v="30.6"/>
    <s v="GE"/>
  </r>
  <r>
    <s v="CAG"/>
    <s v="274124"/>
    <s v="MBL SEMINARS LTD"/>
    <n v="202603"/>
    <x v="2"/>
    <x v="742"/>
    <s v="1736743"/>
    <d v="2026-05-05T00:00:00"/>
    <n v="20050687"/>
    <s v="10108"/>
    <s v="Staff Training"/>
    <s v="MA003"/>
    <s v="Corporate Learning"/>
    <s v=""/>
    <s v=""/>
    <s v=""/>
    <s v=""/>
    <n v="153"/>
    <s v="GE"/>
  </r>
  <r>
    <s v="CAG"/>
    <s v="274124"/>
    <s v="MBL SEMINARS LTD"/>
    <n v="202603"/>
    <x v="2"/>
    <x v="742"/>
    <s v="1736743"/>
    <d v="2026-05-05T00:00:00"/>
    <n v="20050687"/>
    <s v="80305"/>
    <s v="Creditor VAT Transactions"/>
    <s v="MA003"/>
    <s v="Corporate Learning"/>
    <s v=""/>
    <s v=""/>
    <s v=""/>
    <s v=""/>
    <n v="30.6"/>
    <s v="GE"/>
  </r>
  <r>
    <s v="CAG"/>
    <s v="274131"/>
    <s v="RECOVERY NORTH WEST LTD"/>
    <n v="202603"/>
    <x v="2"/>
    <x v="743"/>
    <s v="00-322057"/>
    <d v="2026-05-19T00:00:00"/>
    <n v="20051205"/>
    <s v="20602"/>
    <s v="Responsive Vehicle Repairs"/>
    <s v="TA001"/>
    <s v="General Tunnels"/>
    <s v="NA"/>
    <s v="Not Asset Management"/>
    <s v=""/>
    <s v=""/>
    <n v="192"/>
    <s v="GE"/>
  </r>
  <r>
    <s v="CAG"/>
    <s v="274131"/>
    <s v="RECOVERY NORTH WEST LTD"/>
    <n v="202603"/>
    <x v="2"/>
    <x v="743"/>
    <s v="00-322057"/>
    <d v="2026-05-19T00:00:00"/>
    <n v="20051205"/>
    <s v="80305"/>
    <s v="Creditor VAT Transactions"/>
    <s v="TA001"/>
    <s v="General Tunnels"/>
    <s v=""/>
    <s v=""/>
    <s v=""/>
    <s v=""/>
    <n v="0"/>
    <s v="GE"/>
  </r>
  <r>
    <s v="CAG"/>
    <s v="274131"/>
    <s v="RECOVERY NORTH WEST LTD"/>
    <n v="202603"/>
    <x v="2"/>
    <x v="744"/>
    <s v="00-322455"/>
    <d v="2026-05-26T00:00:00"/>
    <n v="20051205"/>
    <s v="20602"/>
    <s v="Responsive Vehicle Repairs"/>
    <s v="TA001"/>
    <s v="General Tunnels"/>
    <s v="NA"/>
    <s v="Not Asset Management"/>
    <s v=""/>
    <s v=""/>
    <n v="192"/>
    <s v="GE"/>
  </r>
  <r>
    <s v="CAG"/>
    <s v="274131"/>
    <s v="RECOVERY NORTH WEST LTD"/>
    <n v="202603"/>
    <x v="2"/>
    <x v="744"/>
    <s v="00-322455"/>
    <d v="2026-05-26T00:00:00"/>
    <n v="20051205"/>
    <s v="80305"/>
    <s v="Creditor VAT Transactions"/>
    <s v="TA001"/>
    <s v="General Tunnels"/>
    <s v=""/>
    <s v=""/>
    <s v=""/>
    <s v=""/>
    <n v="0"/>
    <s v="GE"/>
  </r>
  <r>
    <s v="CAG"/>
    <s v="274131"/>
    <s v="RECOVERY NORTH WEST LTD"/>
    <n v="202603"/>
    <x v="2"/>
    <x v="745"/>
    <s v="00-322958"/>
    <d v="2026-06-01T00:00:00"/>
    <n v="20051205"/>
    <s v="20602"/>
    <s v="Responsive Vehicle Repairs"/>
    <s v="TA001"/>
    <s v="General Tunnels"/>
    <s v="NA"/>
    <s v="Not Asset Management"/>
    <s v=""/>
    <s v=""/>
    <n v="160"/>
    <s v="GE"/>
  </r>
  <r>
    <s v="CAG"/>
    <s v="274131"/>
    <s v="RECOVERY NORTH WEST LTD"/>
    <n v="202603"/>
    <x v="2"/>
    <x v="745"/>
    <s v="00-322958"/>
    <d v="2026-06-01T00:00:00"/>
    <n v="20051205"/>
    <s v="80305"/>
    <s v="Creditor VAT Transactions"/>
    <s v="TA001"/>
    <s v="General Tunnels"/>
    <s v=""/>
    <s v=""/>
    <s v=""/>
    <s v=""/>
    <n v="32"/>
    <s v="GE"/>
  </r>
  <r>
    <s v="CAG"/>
    <s v="274131"/>
    <s v="RECOVERY NORTH WEST LTD"/>
    <n v="202603"/>
    <x v="2"/>
    <x v="746"/>
    <s v="00-322960"/>
    <d v="2026-06-01T00:00:00"/>
    <n v="20051205"/>
    <s v="20602"/>
    <s v="Responsive Vehicle Repairs"/>
    <s v="TA001"/>
    <s v="General Tunnels"/>
    <s v="NA"/>
    <s v="Not Asset Management"/>
    <s v=""/>
    <s v=""/>
    <n v="160"/>
    <s v="GE"/>
  </r>
  <r>
    <s v="CAG"/>
    <s v="274131"/>
    <s v="RECOVERY NORTH WEST LTD"/>
    <n v="202603"/>
    <x v="2"/>
    <x v="746"/>
    <s v="00-322960"/>
    <d v="2026-06-01T00:00:00"/>
    <n v="20051205"/>
    <s v="80305"/>
    <s v="Creditor VAT Transactions"/>
    <s v="TA001"/>
    <s v="General Tunnels"/>
    <s v=""/>
    <s v=""/>
    <s v=""/>
    <s v=""/>
    <n v="32"/>
    <s v="GE"/>
  </r>
  <r>
    <s v="CAG"/>
    <s v="274131"/>
    <s v="RECOVERY NORTH WEST LTD"/>
    <n v="202603"/>
    <x v="2"/>
    <x v="747"/>
    <s v="00-323385"/>
    <d v="2026-06-03T00:00:00"/>
    <n v="20051205"/>
    <s v="20602"/>
    <s v="Responsive Vehicle Repairs"/>
    <s v="TA001"/>
    <s v="General Tunnels"/>
    <s v="NA"/>
    <s v="Not Asset Management"/>
    <s v=""/>
    <s v=""/>
    <n v="160"/>
    <s v="GE"/>
  </r>
  <r>
    <s v="CAG"/>
    <s v="274131"/>
    <s v="RECOVERY NORTH WEST LTD"/>
    <n v="202603"/>
    <x v="2"/>
    <x v="747"/>
    <s v="00-323385"/>
    <d v="2026-06-03T00:00:00"/>
    <n v="20051205"/>
    <s v="80305"/>
    <s v="Creditor VAT Transactions"/>
    <s v="TA001"/>
    <s v="General Tunnels"/>
    <s v=""/>
    <s v=""/>
    <s v=""/>
    <s v=""/>
    <n v="32"/>
    <s v="GE"/>
  </r>
  <r>
    <s v="CAG"/>
    <s v="274131"/>
    <s v="RECOVERY NORTH WEST LTD"/>
    <n v="202603"/>
    <x v="2"/>
    <x v="748"/>
    <s v="00-324371"/>
    <d v="2026-06-15T00:00:00"/>
    <n v="20051205"/>
    <s v="20602"/>
    <s v="Responsive Vehicle Repairs"/>
    <s v="TA001"/>
    <s v="General Tunnels"/>
    <s v="NA"/>
    <s v="Not Asset Management"/>
    <s v=""/>
    <s v=""/>
    <n v="192"/>
    <s v="GE"/>
  </r>
  <r>
    <s v="CAG"/>
    <s v="274131"/>
    <s v="RECOVERY NORTH WEST LTD"/>
    <n v="202603"/>
    <x v="2"/>
    <x v="748"/>
    <s v="00-324371"/>
    <d v="2026-06-15T00:00:00"/>
    <n v="20051205"/>
    <s v="80305"/>
    <s v="Creditor VAT Transactions"/>
    <s v="TA001"/>
    <s v="General Tunnels"/>
    <s v=""/>
    <s v=""/>
    <s v=""/>
    <s v=""/>
    <n v="0"/>
    <s v="GE"/>
  </r>
  <r>
    <s v="MTBAL01"/>
    <s v="274180"/>
    <s v="CAFE CROSS THE MERSEY LTD"/>
    <n v="202603"/>
    <x v="2"/>
    <x v="749"/>
    <s v="10107"/>
    <d v="2026-05-07T00:00:00"/>
    <n v="20050366"/>
    <s v="41602"/>
    <s v="Food and Beverages for Resale"/>
    <s v="XB102"/>
    <s v="FAB4 Cafe Stock"/>
    <s v="RET20"/>
    <s v="Pier Head"/>
    <s v=""/>
    <s v=""/>
    <n v="50"/>
    <s v="GE"/>
  </r>
  <r>
    <s v="MTBAL01"/>
    <s v="274180"/>
    <s v="CAFE CROSS THE MERSEY LTD"/>
    <n v="202603"/>
    <x v="2"/>
    <x v="749"/>
    <s v="10107"/>
    <d v="2026-05-07T00:00:00"/>
    <n v="20050366"/>
    <s v="80305"/>
    <s v="Creditor VAT Transactions"/>
    <s v="XB102"/>
    <s v="FAB4 Cafe Stock"/>
    <s v=""/>
    <s v=""/>
    <s v=""/>
    <s v=""/>
    <n v="10"/>
    <s v="GE"/>
  </r>
  <r>
    <s v="MTBAL01"/>
    <s v="274180"/>
    <s v="CAFE CROSS THE MERSEY LTD"/>
    <n v="202603"/>
    <x v="2"/>
    <x v="750"/>
    <s v="10108"/>
    <d v="2026-05-07T00:00:00"/>
    <n v="20050365"/>
    <s v="41602"/>
    <s v="Food and Beverages for Resale"/>
    <s v="XB102"/>
    <s v="FAB4 Cafe Stock"/>
    <s v="RET19"/>
    <s v="Albert Dock"/>
    <s v=""/>
    <s v=""/>
    <n v="40"/>
    <s v="GE"/>
  </r>
  <r>
    <s v="MTBAL01"/>
    <s v="274180"/>
    <s v="CAFE CROSS THE MERSEY LTD"/>
    <n v="202603"/>
    <x v="2"/>
    <x v="750"/>
    <s v="10108"/>
    <d v="2026-05-07T00:00:00"/>
    <n v="20050365"/>
    <s v="80305"/>
    <s v="Creditor VAT Transactions"/>
    <s v="XB102"/>
    <s v="FAB4 Cafe Stock"/>
    <s v=""/>
    <s v=""/>
    <s v=""/>
    <s v=""/>
    <n v="8"/>
    <s v="GE"/>
  </r>
  <r>
    <s v="MTBAL01"/>
    <s v="274180"/>
    <s v="CAFE CROSS THE MERSEY LTD"/>
    <n v="202603"/>
    <x v="2"/>
    <x v="751"/>
    <s v="10111"/>
    <d v="2026-05-19T00:00:00"/>
    <n v="20050365"/>
    <s v="41602"/>
    <s v="Food and Beverages for Resale"/>
    <s v="XB102"/>
    <s v="FAB4 Cafe Stock"/>
    <s v="RET19"/>
    <s v="Albert Dock"/>
    <s v=""/>
    <s v=""/>
    <n v="50"/>
    <s v="GE"/>
  </r>
  <r>
    <s v="MTBAL01"/>
    <s v="274180"/>
    <s v="CAFE CROSS THE MERSEY LTD"/>
    <n v="202603"/>
    <x v="2"/>
    <x v="751"/>
    <s v="10111"/>
    <d v="2026-05-19T00:00:00"/>
    <n v="20050365"/>
    <s v="80305"/>
    <s v="Creditor VAT Transactions"/>
    <s v="XB102"/>
    <s v="FAB4 Cafe Stock"/>
    <s v=""/>
    <s v=""/>
    <s v=""/>
    <s v=""/>
    <n v="10"/>
    <s v="GE"/>
  </r>
  <r>
    <s v="MTBAL01"/>
    <s v="274180"/>
    <s v="CAFE CROSS THE MERSEY LTD"/>
    <n v="202603"/>
    <x v="2"/>
    <x v="752"/>
    <s v="10112"/>
    <d v="2026-05-19T00:00:00"/>
    <n v="20050366"/>
    <s v="41602"/>
    <s v="Food and Beverages for Resale"/>
    <s v="XB102"/>
    <s v="FAB4 Cafe Stock"/>
    <s v="RET20"/>
    <s v="Pier Head"/>
    <s v=""/>
    <s v=""/>
    <n v="50"/>
    <s v="GE"/>
  </r>
  <r>
    <s v="MTBAL01"/>
    <s v="274180"/>
    <s v="CAFE CROSS THE MERSEY LTD"/>
    <n v="202603"/>
    <x v="2"/>
    <x v="752"/>
    <s v="10112"/>
    <d v="2026-05-19T00:00:00"/>
    <n v="20050366"/>
    <s v="80305"/>
    <s v="Creditor VAT Transactions"/>
    <s v="XB102"/>
    <s v="FAB4 Cafe Stock"/>
    <s v=""/>
    <s v=""/>
    <s v=""/>
    <s v=""/>
    <n v="10"/>
    <s v="GE"/>
  </r>
  <r>
    <s v="MTBAL01"/>
    <s v="274180"/>
    <s v="CAFE CROSS THE MERSEY LTD"/>
    <n v="202603"/>
    <x v="2"/>
    <x v="753"/>
    <s v="10114"/>
    <d v="2026-05-28T00:00:00"/>
    <n v="20050365"/>
    <s v="41602"/>
    <s v="Food and Beverages for Resale"/>
    <s v="XB102"/>
    <s v="FAB4 Cafe Stock"/>
    <s v="RET19"/>
    <s v="Albert Dock"/>
    <s v=""/>
    <s v=""/>
    <n v="60"/>
    <s v="GE"/>
  </r>
  <r>
    <s v="MTBAL01"/>
    <s v="274180"/>
    <s v="CAFE CROSS THE MERSEY LTD"/>
    <n v="202603"/>
    <x v="2"/>
    <x v="753"/>
    <s v="10114"/>
    <d v="2026-05-28T00:00:00"/>
    <n v="20050365"/>
    <s v="80305"/>
    <s v="Creditor VAT Transactions"/>
    <s v="XB102"/>
    <s v="FAB4 Cafe Stock"/>
    <s v=""/>
    <s v=""/>
    <s v=""/>
    <s v=""/>
    <n v="12"/>
    <s v="GE"/>
  </r>
  <r>
    <s v="MTBAL01"/>
    <s v="274180"/>
    <s v="CAFE CROSS THE MERSEY LTD"/>
    <n v="202603"/>
    <x v="2"/>
    <x v="754"/>
    <s v="10115"/>
    <d v="2026-06-04T00:00:00"/>
    <n v="20050365"/>
    <s v="41602"/>
    <s v="Food and Beverages for Resale"/>
    <s v="XB102"/>
    <s v="FAB4 Cafe Stock"/>
    <s v="RET19"/>
    <s v="Albert Dock"/>
    <s v=""/>
    <s v=""/>
    <n v="40"/>
    <s v="GE"/>
  </r>
  <r>
    <s v="MTBAL01"/>
    <s v="274180"/>
    <s v="CAFE CROSS THE MERSEY LTD"/>
    <n v="202603"/>
    <x v="2"/>
    <x v="754"/>
    <s v="10115"/>
    <d v="2026-06-04T00:00:00"/>
    <n v="20050365"/>
    <s v="80305"/>
    <s v="Creditor VAT Transactions"/>
    <s v="XB102"/>
    <s v="FAB4 Cafe Stock"/>
    <s v=""/>
    <s v=""/>
    <s v=""/>
    <s v=""/>
    <n v="8"/>
    <s v="GE"/>
  </r>
  <r>
    <s v="MTBAL01"/>
    <s v="274180"/>
    <s v="CAFE CROSS THE MERSEY LTD"/>
    <n v="202603"/>
    <x v="2"/>
    <x v="755"/>
    <s v="10116"/>
    <d v="2026-06-04T00:00:00"/>
    <n v="20050366"/>
    <s v="41602"/>
    <s v="Food and Beverages for Resale"/>
    <s v="XB102"/>
    <s v="FAB4 Cafe Stock"/>
    <s v="RET20"/>
    <s v="Pier Head"/>
    <s v=""/>
    <s v=""/>
    <n v="30"/>
    <s v="GE"/>
  </r>
  <r>
    <s v="MTBAL01"/>
    <s v="274180"/>
    <s v="CAFE CROSS THE MERSEY LTD"/>
    <n v="202603"/>
    <x v="2"/>
    <x v="755"/>
    <s v="10116"/>
    <d v="2026-06-04T00:00:00"/>
    <n v="20050366"/>
    <s v="80305"/>
    <s v="Creditor VAT Transactions"/>
    <s v="XB102"/>
    <s v="FAB4 Cafe Stock"/>
    <s v=""/>
    <s v=""/>
    <s v=""/>
    <s v=""/>
    <n v="6"/>
    <s v="GE"/>
  </r>
  <r>
    <s v="MTBAL01"/>
    <s v="274180"/>
    <s v="CAFE CROSS THE MERSEY LTD"/>
    <n v="202603"/>
    <x v="2"/>
    <x v="756"/>
    <s v="10118"/>
    <d v="2026-06-11T00:00:00"/>
    <n v="20050366"/>
    <s v="41602"/>
    <s v="Food and Beverages for Resale"/>
    <s v="XB102"/>
    <s v="FAB4 Cafe Stock"/>
    <s v="RET20"/>
    <s v="Pier Head"/>
    <s v=""/>
    <s v=""/>
    <n v="30"/>
    <s v="GE"/>
  </r>
  <r>
    <s v="MTBAL01"/>
    <s v="274180"/>
    <s v="CAFE CROSS THE MERSEY LTD"/>
    <n v="202603"/>
    <x v="2"/>
    <x v="756"/>
    <s v="10118"/>
    <d v="2026-06-11T00:00:00"/>
    <n v="20050366"/>
    <s v="80305"/>
    <s v="Creditor VAT Transactions"/>
    <s v="XB102"/>
    <s v="FAB4 Cafe Stock"/>
    <s v=""/>
    <s v=""/>
    <s v=""/>
    <s v=""/>
    <n v="6"/>
    <s v="GE"/>
  </r>
  <r>
    <s v="MTBAL01"/>
    <s v="274180"/>
    <s v="CAFE CROSS THE MERSEY LTD"/>
    <n v="202603"/>
    <x v="2"/>
    <x v="757"/>
    <s v="10119"/>
    <d v="2026-06-11T00:00:00"/>
    <n v="20050365"/>
    <s v="41602"/>
    <s v="Food and Beverages for Resale"/>
    <s v="XB102"/>
    <s v="FAB4 Cafe Stock"/>
    <s v="RET19"/>
    <s v="Albert Dock"/>
    <s v=""/>
    <s v=""/>
    <n v="40"/>
    <s v="GE"/>
  </r>
  <r>
    <s v="MTBAL01"/>
    <s v="274180"/>
    <s v="CAFE CROSS THE MERSEY LTD"/>
    <n v="202603"/>
    <x v="2"/>
    <x v="757"/>
    <s v="10119"/>
    <d v="2026-06-11T00:00:00"/>
    <n v="20050365"/>
    <s v="80305"/>
    <s v="Creditor VAT Transactions"/>
    <s v="XB102"/>
    <s v="FAB4 Cafe Stock"/>
    <s v=""/>
    <s v=""/>
    <s v=""/>
    <s v=""/>
    <n v="8"/>
    <s v="GE"/>
  </r>
  <r>
    <s v="MTBAL01"/>
    <s v="274180"/>
    <s v="CAFE CROSS THE MERSEY LTD"/>
    <n v="202603"/>
    <x v="2"/>
    <x v="758"/>
    <s v="10120"/>
    <d v="2026-06-18T00:00:00"/>
    <n v="20050365"/>
    <s v="41602"/>
    <s v="Food and Beverages for Resale"/>
    <s v="XB102"/>
    <s v="FAB4 Cafe Stock"/>
    <s v="RET19"/>
    <s v="Albert Dock"/>
    <s v=""/>
    <s v=""/>
    <n v="35"/>
    <s v="GE"/>
  </r>
  <r>
    <s v="MTBAL01"/>
    <s v="274180"/>
    <s v="CAFE CROSS THE MERSEY LTD"/>
    <n v="202603"/>
    <x v="2"/>
    <x v="758"/>
    <s v="10120"/>
    <d v="2026-06-18T00:00:00"/>
    <n v="20050365"/>
    <s v="80305"/>
    <s v="Creditor VAT Transactions"/>
    <s v="XB102"/>
    <s v="FAB4 Cafe Stock"/>
    <s v=""/>
    <s v=""/>
    <s v=""/>
    <s v=""/>
    <n v="7"/>
    <s v="GE"/>
  </r>
  <r>
    <s v="MTBAL01"/>
    <s v="274180"/>
    <s v="CAFE CROSS THE MERSEY LTD"/>
    <n v="202603"/>
    <x v="2"/>
    <x v="759"/>
    <s v="10121"/>
    <d v="2026-06-18T00:00:00"/>
    <n v="20050366"/>
    <s v="41602"/>
    <s v="Food and Beverages for Resale"/>
    <s v="XB102"/>
    <s v="FAB4 Cafe Stock"/>
    <s v="RET20"/>
    <s v="Pier Head"/>
    <s v=""/>
    <s v=""/>
    <n v="25"/>
    <s v="GE"/>
  </r>
  <r>
    <s v="MTBAL01"/>
    <s v="274180"/>
    <s v="CAFE CROSS THE MERSEY LTD"/>
    <n v="202603"/>
    <x v="2"/>
    <x v="759"/>
    <s v="10121"/>
    <d v="2026-06-18T00:00:00"/>
    <n v="20050366"/>
    <s v="80305"/>
    <s v="Creditor VAT Transactions"/>
    <s v="XB102"/>
    <s v="FAB4 Cafe Stock"/>
    <s v=""/>
    <s v=""/>
    <s v=""/>
    <s v=""/>
    <n v="5"/>
    <s v="GE"/>
  </r>
  <r>
    <m/>
    <s v="274204"/>
    <s v="ANTHONY'S TRAVEL"/>
    <n v="202603"/>
    <x v="2"/>
    <x v="760"/>
    <s v="12090"/>
    <d v="2025-12-15T00:00:00"/>
    <n v="20048559"/>
    <s v="41011"/>
    <s v="Other Fees"/>
    <s v="AC101"/>
    <s v="Music Hub - Halton &amp; Warrington"/>
    <s v=""/>
    <s v=""/>
    <s v=""/>
    <s v=""/>
    <n v="450"/>
    <s v="GE"/>
  </r>
  <r>
    <m/>
    <s v="274204"/>
    <s v="ANTHONY'S TRAVEL"/>
    <n v="202603"/>
    <x v="2"/>
    <x v="760"/>
    <s v="12090"/>
    <d v="2025-12-15T00:00:00"/>
    <n v="20048559"/>
    <s v="80305"/>
    <s v="Creditor VAT Transactions"/>
    <s v="AC101"/>
    <s v="Music Hub - Halton &amp; Warrington"/>
    <s v=""/>
    <s v=""/>
    <s v=""/>
    <s v=""/>
    <n v="0"/>
    <s v="GE"/>
  </r>
  <r>
    <s v="CAG"/>
    <s v="274222"/>
    <s v="NORTHWEST EDUCATION &amp; TRAINING LTD"/>
    <n v="202603"/>
    <x v="6"/>
    <x v="761"/>
    <s v="LCRAEB100414862526_10AE01_750"/>
    <d v="2026-06-18T00:00:00"/>
    <n v="0"/>
    <s v="42606"/>
    <s v="AEB Providers"/>
    <s v="AC267"/>
    <s v="AEB Payments to Providers (Year 7  - Aug25-Jul26)"/>
    <s v="AE01"/>
    <s v="Programme Funding"/>
    <s v=""/>
    <s v=""/>
    <n v="107288.5"/>
    <s v="GE"/>
  </r>
  <r>
    <s v="CAG"/>
    <s v="274222"/>
    <s v="NORTHWEST EDUCATION &amp; TRAINING LTD"/>
    <n v="202603"/>
    <x v="6"/>
    <x v="761"/>
    <s v="LCRAEB100414862526_10AE01_750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s v="CAG"/>
    <s v="274222"/>
    <s v="NORTHWEST EDUCATION &amp; TRAINING LTD"/>
    <n v="202603"/>
    <x v="6"/>
    <x v="762"/>
    <s v="LCRAEB100414862526_10AE01_752"/>
    <d v="2026-06-18T00:00:00"/>
    <n v="0"/>
    <s v="42606"/>
    <s v="AEB Providers"/>
    <s v="AC265"/>
    <s v="AEB Payments to Providers (Year6 - Aug24-Jul25)"/>
    <s v="AE01"/>
    <s v="Programme Funding"/>
    <s v=""/>
    <s v=""/>
    <n v="-20435.150000000001"/>
    <s v="GE"/>
  </r>
  <r>
    <s v="CAG"/>
    <s v="274222"/>
    <s v="NORTHWEST EDUCATION &amp; TRAINING LTD"/>
    <n v="202603"/>
    <x v="6"/>
    <x v="762"/>
    <s v="LCRAEB100414862526_10AE01_752"/>
    <d v="2026-06-18T00:00:00"/>
    <n v="0"/>
    <s v="80305"/>
    <s v="Creditor VAT Transactions"/>
    <s v="AC265"/>
    <s v="AEB Payments to Providers (Year6 - Aug24-Jul25)"/>
    <s v=""/>
    <s v=""/>
    <s v=""/>
    <s v=""/>
    <n v="0"/>
    <s v="GE"/>
  </r>
  <r>
    <s v="CAG"/>
    <s v="274222"/>
    <s v="NORTHWEST EDUCATION &amp; TRAINING LTD"/>
    <n v="202603"/>
    <x v="6"/>
    <x v="763"/>
    <s v="LCRAEB100414862526_10AE34_751"/>
    <d v="2026-06-18T00:00:00"/>
    <n v="0"/>
    <s v="42606"/>
    <s v="AEB Providers"/>
    <s v="AC267"/>
    <s v="AEB Payments to Providers (Year 7  - Aug25-Jul26)"/>
    <s v="AE34"/>
    <s v="Wellbeing &amp; Nutrition"/>
    <s v=""/>
    <s v=""/>
    <n v="500"/>
    <s v="GE"/>
  </r>
  <r>
    <s v="CAG"/>
    <s v="274222"/>
    <s v="NORTHWEST EDUCATION &amp; TRAINING LTD"/>
    <n v="202603"/>
    <x v="6"/>
    <x v="763"/>
    <s v="LCRAEB100414862526_10AE34_751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s v="MTREV01"/>
    <s v="274329"/>
    <s v="ACCESS UK LTD"/>
    <n v="202603"/>
    <x v="2"/>
    <x v="764"/>
    <s v="312507"/>
    <d v="2026-05-28T00:00:00"/>
    <n v="20050806"/>
    <s v="42301"/>
    <s v="Licences and Copyright"/>
    <s v="XA006"/>
    <s v="Operations"/>
    <s v=""/>
    <s v=""/>
    <s v=""/>
    <s v=""/>
    <n v="4450.6000000000004"/>
    <s v="GE"/>
  </r>
  <r>
    <s v="MTREV01"/>
    <s v="274329"/>
    <s v="ACCESS UK LTD"/>
    <n v="202603"/>
    <x v="2"/>
    <x v="764"/>
    <s v="312507"/>
    <d v="2026-05-28T00:00:00"/>
    <n v="20050806"/>
    <s v="80305"/>
    <s v="Creditor VAT Transactions"/>
    <s v="XA006"/>
    <s v="Operations"/>
    <s v=""/>
    <s v=""/>
    <s v=""/>
    <s v=""/>
    <n v="890.12"/>
    <s v="GE"/>
  </r>
  <r>
    <s v="MTBAL01"/>
    <s v="274700"/>
    <s v="PUCKATOR LTD"/>
    <n v="202603"/>
    <x v="2"/>
    <x v="765"/>
    <s v="388259"/>
    <d v="2026-05-28T00:00:00"/>
    <n v="20050428"/>
    <s v="41702"/>
    <s v="Items for Resale"/>
    <s v="XB101"/>
    <s v="TBS Retail Stock"/>
    <s v="RET20"/>
    <s v="Pier Head"/>
    <s v=""/>
    <s v=""/>
    <n v="254.2"/>
    <s v="GE"/>
  </r>
  <r>
    <s v="MTBAL01"/>
    <s v="274700"/>
    <s v="PUCKATOR LTD"/>
    <n v="202603"/>
    <x v="2"/>
    <x v="765"/>
    <s v="388259"/>
    <d v="2026-05-28T00:00:00"/>
    <n v="20050428"/>
    <s v="80305"/>
    <s v="Creditor VAT Transactions"/>
    <s v="XB101"/>
    <s v="TBS Retail Stock"/>
    <s v=""/>
    <s v=""/>
    <s v=""/>
    <s v=""/>
    <n v="50.84"/>
    <s v="GE"/>
  </r>
  <r>
    <s v="MTBAL01"/>
    <s v="274700"/>
    <s v="PUCKATOR LTD"/>
    <n v="202603"/>
    <x v="2"/>
    <x v="766"/>
    <s v="388260"/>
    <d v="2026-05-28T00:00:00"/>
    <n v="20050427"/>
    <s v="41702"/>
    <s v="Items for Resale"/>
    <s v="XB101"/>
    <s v="TBS Retail Stock"/>
    <s v="RET19"/>
    <s v="Albert Dock"/>
    <s v=""/>
    <s v=""/>
    <n v="449.7"/>
    <s v="GE"/>
  </r>
  <r>
    <s v="MTBAL01"/>
    <s v="274700"/>
    <s v="PUCKATOR LTD"/>
    <n v="202603"/>
    <x v="2"/>
    <x v="766"/>
    <s v="388260"/>
    <d v="2026-05-28T00:00:00"/>
    <n v="20050427"/>
    <s v="80305"/>
    <s v="Creditor VAT Transactions"/>
    <s v="XB101"/>
    <s v="TBS Retail Stock"/>
    <s v=""/>
    <s v=""/>
    <s v=""/>
    <s v=""/>
    <n v="89.94"/>
    <s v="GE"/>
  </r>
  <r>
    <s v="MTBAL01"/>
    <s v="274700"/>
    <s v="PUCKATOR LTD"/>
    <n v="202603"/>
    <x v="2"/>
    <x v="767"/>
    <s v="388949"/>
    <d v="2026-06-12T00:00:00"/>
    <n v="20050427"/>
    <s v="41702"/>
    <s v="Items for Resale"/>
    <s v="XB101"/>
    <s v="TBS Retail Stock"/>
    <s v="RET19"/>
    <s v="Albert Dock"/>
    <s v=""/>
    <s v=""/>
    <n v="212.47"/>
    <s v="GE"/>
  </r>
  <r>
    <s v="MTBAL01"/>
    <s v="274700"/>
    <s v="PUCKATOR LTD"/>
    <n v="202603"/>
    <x v="2"/>
    <x v="767"/>
    <s v="388949"/>
    <d v="2026-06-12T00:00:00"/>
    <n v="20050427"/>
    <s v="80305"/>
    <s v="Creditor VAT Transactions"/>
    <s v="XB101"/>
    <s v="TBS Retail Stock"/>
    <s v=""/>
    <s v=""/>
    <s v=""/>
    <s v=""/>
    <n v="42.5"/>
    <s v="GE"/>
  </r>
  <r>
    <s v="MTBAL01"/>
    <s v="274700"/>
    <s v="PUCKATOR LTD"/>
    <n v="202603"/>
    <x v="2"/>
    <x v="768"/>
    <s v="388950"/>
    <d v="2026-06-12T00:00:00"/>
    <n v="20050428"/>
    <s v="41702"/>
    <s v="Items for Resale"/>
    <s v="XB101"/>
    <s v="TBS Retail Stock"/>
    <s v="RET20"/>
    <s v="Pier Head"/>
    <s v=""/>
    <s v=""/>
    <n v="224.3"/>
    <s v="GE"/>
  </r>
  <r>
    <s v="MTBAL01"/>
    <s v="274700"/>
    <s v="PUCKATOR LTD"/>
    <n v="202603"/>
    <x v="2"/>
    <x v="768"/>
    <s v="388950"/>
    <d v="2026-06-12T00:00:00"/>
    <n v="20050428"/>
    <s v="80305"/>
    <s v="Creditor VAT Transactions"/>
    <s v="XB101"/>
    <s v="TBS Retail Stock"/>
    <s v=""/>
    <s v=""/>
    <s v=""/>
    <s v=""/>
    <n v="44.86"/>
    <s v="GE"/>
  </r>
  <r>
    <s v="MTBAL01"/>
    <s v="274716"/>
    <s v="WOT MA LIKE LTD"/>
    <n v="202603"/>
    <x v="2"/>
    <x v="769"/>
    <s v="260421"/>
    <d v="2026-05-08T00:00:00"/>
    <n v="20050442"/>
    <s v="41702"/>
    <s v="Items for Resale"/>
    <s v="XB101"/>
    <s v="TBS Retail Stock"/>
    <s v="RET20"/>
    <s v="Pier Head"/>
    <s v=""/>
    <s v=""/>
    <n v="505.2"/>
    <s v="GE"/>
  </r>
  <r>
    <s v="MTBAL01"/>
    <s v="274716"/>
    <s v="WOT MA LIKE LTD"/>
    <n v="202603"/>
    <x v="2"/>
    <x v="769"/>
    <s v="260421"/>
    <d v="2026-05-08T00:00:00"/>
    <n v="20050442"/>
    <s v="80305"/>
    <s v="Creditor VAT Transactions"/>
    <s v="XB101"/>
    <s v="TBS Retail Stock"/>
    <s v=""/>
    <s v=""/>
    <s v=""/>
    <s v=""/>
    <n v="101.04"/>
    <s v="GE"/>
  </r>
  <r>
    <s v="MTBAL01"/>
    <s v="274716"/>
    <s v="WOT MA LIKE LTD"/>
    <n v="202603"/>
    <x v="2"/>
    <x v="770"/>
    <s v="260451"/>
    <d v="2026-05-27T00:00:00"/>
    <n v="20050442"/>
    <s v="41702"/>
    <s v="Items for Resale"/>
    <s v="XB101"/>
    <s v="TBS Retail Stock"/>
    <s v="RET20"/>
    <s v="Pier Head"/>
    <s v=""/>
    <s v=""/>
    <n v="304.5"/>
    <s v="GE"/>
  </r>
  <r>
    <s v="MTBAL01"/>
    <s v="274716"/>
    <s v="WOT MA LIKE LTD"/>
    <n v="202603"/>
    <x v="2"/>
    <x v="770"/>
    <s v="260451"/>
    <d v="2026-05-27T00:00:00"/>
    <n v="20050442"/>
    <s v="80305"/>
    <s v="Creditor VAT Transactions"/>
    <s v="XB101"/>
    <s v="TBS Retail Stock"/>
    <s v=""/>
    <s v=""/>
    <s v=""/>
    <s v=""/>
    <n v="60.9"/>
    <s v="GE"/>
  </r>
  <r>
    <s v="MTBAL01"/>
    <s v="274716"/>
    <s v="WOT MA LIKE LTD"/>
    <n v="202603"/>
    <x v="2"/>
    <x v="771"/>
    <s v="260452"/>
    <d v="2026-05-27T00:00:00"/>
    <n v="20050441"/>
    <s v="41702"/>
    <s v="Items for Resale"/>
    <s v="XB101"/>
    <s v="TBS Retail Stock"/>
    <s v="RET19"/>
    <s v="Albert Dock"/>
    <s v=""/>
    <s v=""/>
    <n v="630.6"/>
    <s v="GE"/>
  </r>
  <r>
    <s v="MTBAL01"/>
    <s v="274716"/>
    <s v="WOT MA LIKE LTD"/>
    <n v="202603"/>
    <x v="2"/>
    <x v="771"/>
    <s v="260452"/>
    <d v="2026-05-27T00:00:00"/>
    <n v="20050441"/>
    <s v="80305"/>
    <s v="Creditor VAT Transactions"/>
    <s v="XB101"/>
    <s v="TBS Retail Stock"/>
    <s v=""/>
    <s v=""/>
    <s v=""/>
    <s v=""/>
    <n v="126.12"/>
    <s v="GE"/>
  </r>
  <r>
    <s v="MTBAL01"/>
    <s v="274716"/>
    <s v="WOT MA LIKE LTD"/>
    <n v="202603"/>
    <x v="2"/>
    <x v="772"/>
    <s v="260474"/>
    <d v="2026-06-09T00:00:00"/>
    <n v="20050441"/>
    <s v="41702"/>
    <s v="Items for Resale"/>
    <s v="XB101"/>
    <s v="TBS Retail Stock"/>
    <s v="RET19"/>
    <s v="Albert Dock"/>
    <s v=""/>
    <s v=""/>
    <n v="350.1"/>
    <s v="GE"/>
  </r>
  <r>
    <s v="MTBAL01"/>
    <s v="274716"/>
    <s v="WOT MA LIKE LTD"/>
    <n v="202603"/>
    <x v="2"/>
    <x v="772"/>
    <s v="260474"/>
    <d v="2026-06-09T00:00:00"/>
    <n v="20050441"/>
    <s v="80305"/>
    <s v="Creditor VAT Transactions"/>
    <s v="XB101"/>
    <s v="TBS Retail Stock"/>
    <s v=""/>
    <s v=""/>
    <s v=""/>
    <s v=""/>
    <n v="70.02"/>
    <s v="GE"/>
  </r>
  <r>
    <s v="MTBAL01"/>
    <s v="274716"/>
    <s v="WOT MA LIKE LTD"/>
    <n v="202603"/>
    <x v="2"/>
    <x v="773"/>
    <s v="260486"/>
    <d v="2026-06-16T00:00:00"/>
    <n v="20050441"/>
    <s v="41702"/>
    <s v="Items for Resale"/>
    <s v="XB101"/>
    <s v="TBS Retail Stock"/>
    <s v="RET19"/>
    <s v="Albert Dock"/>
    <s v=""/>
    <s v=""/>
    <n v="780.9"/>
    <s v="GE"/>
  </r>
  <r>
    <s v="MTBAL01"/>
    <s v="274716"/>
    <s v="WOT MA LIKE LTD"/>
    <n v="202603"/>
    <x v="2"/>
    <x v="773"/>
    <s v="260486"/>
    <d v="2026-06-16T00:00:00"/>
    <n v="20050441"/>
    <s v="80305"/>
    <s v="Creditor VAT Transactions"/>
    <s v="XB101"/>
    <s v="TBS Retail Stock"/>
    <s v=""/>
    <s v=""/>
    <s v=""/>
    <s v=""/>
    <n v="156.18"/>
    <s v="GE"/>
  </r>
  <r>
    <s v="MTBAL01"/>
    <s v="274716"/>
    <s v="WOT MA LIKE LTD"/>
    <n v="202603"/>
    <x v="2"/>
    <x v="774"/>
    <s v="260487"/>
    <d v="2026-06-16T00:00:00"/>
    <n v="20050442"/>
    <s v="41702"/>
    <s v="Items for Resale"/>
    <s v="XB101"/>
    <s v="TBS Retail Stock"/>
    <s v="RET20"/>
    <s v="Pier Head"/>
    <s v=""/>
    <s v=""/>
    <n v="322.5"/>
    <s v="GE"/>
  </r>
  <r>
    <s v="MTBAL01"/>
    <s v="274716"/>
    <s v="WOT MA LIKE LTD"/>
    <n v="202603"/>
    <x v="2"/>
    <x v="774"/>
    <s v="260487"/>
    <d v="2026-06-16T00:00:00"/>
    <n v="20050442"/>
    <s v="80305"/>
    <s v="Creditor VAT Transactions"/>
    <s v="XB101"/>
    <s v="TBS Retail Stock"/>
    <s v=""/>
    <s v=""/>
    <s v=""/>
    <s v=""/>
    <n v="64.5"/>
    <s v="GE"/>
  </r>
  <r>
    <s v="MTBAL01"/>
    <s v="274833"/>
    <s v="GG LOVERIDGE LTD T/A HERITAGE"/>
    <n v="202603"/>
    <x v="2"/>
    <x v="775"/>
    <s v="163313"/>
    <d v="2026-05-06T00:00:00"/>
    <n v="20051151"/>
    <s v="41702"/>
    <s v="Items for Resale"/>
    <s v="XB101"/>
    <s v="TBS Retail Stock"/>
    <s v="RET19"/>
    <s v="Albert Dock"/>
    <s v=""/>
    <s v=""/>
    <n v="38.97"/>
    <s v="GE"/>
  </r>
  <r>
    <s v="MTBAL01"/>
    <s v="274833"/>
    <s v="GG LOVERIDGE LTD T/A HERITAGE"/>
    <n v="202603"/>
    <x v="2"/>
    <x v="775"/>
    <s v="163313"/>
    <d v="2026-05-06T00:00:00"/>
    <n v="20051151"/>
    <s v="80305"/>
    <s v="Creditor VAT Transactions"/>
    <s v="XB101"/>
    <s v="TBS Retail Stock"/>
    <s v=""/>
    <s v=""/>
    <s v=""/>
    <s v=""/>
    <n v="0"/>
    <s v="GE"/>
  </r>
  <r>
    <s v="CAG"/>
    <s v="274892"/>
    <s v="Eureka Eureka! Science + Discovery"/>
    <n v="202603"/>
    <x v="2"/>
    <x v="776"/>
    <s v="130526 42501FS001"/>
    <d v="2026-05-13T00:00:00"/>
    <n v="0"/>
    <s v="42501"/>
    <s v="Grants and Contributions"/>
    <s v="FS001"/>
    <s v="Eureka formerly 'Spaceport'"/>
    <s v=""/>
    <s v=""/>
    <s v=""/>
    <s v=""/>
    <n v="360000"/>
    <s v="GE"/>
  </r>
  <r>
    <s v="CAG"/>
    <s v="274892"/>
    <s v="Eureka Eureka! Science + Discovery"/>
    <n v="202603"/>
    <x v="2"/>
    <x v="776"/>
    <s v="130526 42501FS001"/>
    <d v="2026-05-13T00:00:00"/>
    <n v="0"/>
    <s v="80305"/>
    <s v="Creditor VAT Transactions"/>
    <s v="FS001"/>
    <s v="Eureka formerly 'Spaceport'"/>
    <s v=""/>
    <s v=""/>
    <s v=""/>
    <s v=""/>
    <n v="0"/>
    <s v="GE"/>
  </r>
  <r>
    <m/>
    <s v="274892"/>
    <s v="Eureka Eureka! Science + Discovery"/>
    <n v="202603"/>
    <x v="2"/>
    <x v="777"/>
    <s v="INV00089"/>
    <d v="2026-06-08T00:00:00"/>
    <n v="20050847"/>
    <s v="40905"/>
    <s v="Commissioned Services"/>
    <s v="AD019"/>
    <s v="Careers Hub - Primary"/>
    <s v=""/>
    <s v=""/>
    <s v=""/>
    <s v=""/>
    <n v="8000"/>
    <s v="GE"/>
  </r>
  <r>
    <m/>
    <s v="274892"/>
    <s v="Eureka Eureka! Science + Discovery"/>
    <n v="202603"/>
    <x v="2"/>
    <x v="777"/>
    <s v="INV00089"/>
    <d v="2026-06-08T00:00:00"/>
    <n v="20050847"/>
    <s v="80305"/>
    <s v="Creditor VAT Transactions"/>
    <s v="AD019"/>
    <s v="Careers Hub - Primary"/>
    <s v=""/>
    <s v=""/>
    <s v=""/>
    <s v=""/>
    <n v="1600"/>
    <s v="GE"/>
  </r>
  <r>
    <m/>
    <s v="274892"/>
    <s v="Eureka Eureka! Science + Discovery"/>
    <n v="202603"/>
    <x v="2"/>
    <x v="778"/>
    <s v="INV00090"/>
    <d v="2026-06-08T00:00:00"/>
    <n v="20050847"/>
    <s v="40905"/>
    <s v="Commissioned Services"/>
    <s v="AD019"/>
    <s v="Careers Hub - Primary"/>
    <s v=""/>
    <s v=""/>
    <s v=""/>
    <s v=""/>
    <n v="4000"/>
    <s v="GE"/>
  </r>
  <r>
    <m/>
    <s v="274892"/>
    <s v="Eureka Eureka! Science + Discovery"/>
    <n v="202603"/>
    <x v="2"/>
    <x v="778"/>
    <s v="INV00090"/>
    <d v="2026-06-08T00:00:00"/>
    <n v="20050847"/>
    <s v="80305"/>
    <s v="Creditor VAT Transactions"/>
    <s v="AD019"/>
    <s v="Careers Hub - Primary"/>
    <s v=""/>
    <s v=""/>
    <s v=""/>
    <s v=""/>
    <n v="800"/>
    <s v="GE"/>
  </r>
  <r>
    <m/>
    <s v="274932"/>
    <s v="RIVERSIDE COLLEGE HALTON"/>
    <n v="202603"/>
    <x v="6"/>
    <x v="779"/>
    <s v="LCRAEB100028632526_10AAE21_757"/>
    <d v="2026-06-18T00:00:00"/>
    <n v="0"/>
    <s v="42601"/>
    <s v="AEB Grants"/>
    <s v="AC273"/>
    <s v="National Skills Fund Level 3 (Aug25-Jul26)"/>
    <s v="AE21"/>
    <s v="National Skills Fund"/>
    <s v=""/>
    <s v=""/>
    <n v="20020.009999999998"/>
    <s v="GE"/>
  </r>
  <r>
    <m/>
    <s v="274932"/>
    <s v="RIVERSIDE COLLEGE HALTON"/>
    <n v="202603"/>
    <x v="6"/>
    <x v="779"/>
    <s v="LCRAEB100028632526_10AAE21_757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274932"/>
    <s v="RIVERSIDE COLLEGE HALTON"/>
    <n v="202603"/>
    <x v="6"/>
    <x v="780"/>
    <s v="LCRAEB100028632526_11AE01_773"/>
    <d v="2026-06-18T00:00:00"/>
    <n v="0"/>
    <s v="42601"/>
    <s v="AEB Grants"/>
    <s v="AC267"/>
    <s v="AEB Payments to Providers (Year 7  - Aug25-Jul26)"/>
    <s v="AE01"/>
    <s v="Programme Funding"/>
    <s v=""/>
    <s v=""/>
    <n v="210255"/>
    <s v="GE"/>
  </r>
  <r>
    <s v="CAG"/>
    <s v="274932"/>
    <s v="RIVERSIDE COLLEGE HALTON"/>
    <n v="202603"/>
    <x v="6"/>
    <x v="780"/>
    <s v="LCRAEB100028632526_11AE01_773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s v="CAG"/>
    <s v="275063"/>
    <s v="PAYPOINT NETWORK LTD"/>
    <n v="202603"/>
    <x v="2"/>
    <x v="781"/>
    <s v="PNLI0001566129"/>
    <d v="2026-06-02T00:00:00"/>
    <n v="20051101"/>
    <s v="41005"/>
    <s v="Ticketing/Delivery Fees"/>
    <s v="YA001"/>
    <s v="Customer Delivery"/>
    <s v=""/>
    <s v=""/>
    <s v=""/>
    <s v=""/>
    <n v="55.83"/>
    <s v="GE"/>
  </r>
  <r>
    <s v="CAG"/>
    <s v="275063"/>
    <s v="PAYPOINT NETWORK LTD"/>
    <n v="202603"/>
    <x v="2"/>
    <x v="781"/>
    <s v="PNLI0001566129"/>
    <d v="2026-06-02T00:00:00"/>
    <n v="20051101"/>
    <s v="80305"/>
    <s v="Creditor VAT Transactions"/>
    <s v="YA001"/>
    <s v="Customer Delivery"/>
    <s v=""/>
    <s v=""/>
    <s v=""/>
    <s v=""/>
    <n v="11.17"/>
    <s v="GE"/>
  </r>
  <r>
    <m/>
    <s v="275142"/>
    <s v="STEARN ELECTRIC COMPANY LTD"/>
    <n v="202603"/>
    <x v="2"/>
    <x v="782"/>
    <s v="01954565"/>
    <d v="2026-06-11T00:00:00"/>
    <n v="0"/>
    <s v="30106"/>
    <s v="Electrical Repairs and Maintenance"/>
    <s v="AMD70"/>
    <s v="Wallasey Office"/>
    <s v="NA"/>
    <s v="Not Asset Management"/>
    <s v=""/>
    <s v=""/>
    <n v="226"/>
    <s v="GE"/>
  </r>
  <r>
    <m/>
    <s v="275142"/>
    <s v="STEARN ELECTRIC COMPANY LTD"/>
    <n v="202603"/>
    <x v="2"/>
    <x v="782"/>
    <s v="01954565"/>
    <d v="2026-06-11T00:00:00"/>
    <n v="0"/>
    <s v="80305"/>
    <s v="Creditor VAT Transactions"/>
    <s v="AMD70"/>
    <s v="Wallasey Office"/>
    <s v=""/>
    <s v=""/>
    <s v=""/>
    <s v=""/>
    <n v="45.2"/>
    <s v="GE"/>
  </r>
  <r>
    <s v="CAG"/>
    <s v="275462"/>
    <s v="WORLDLINE IT SERVICES UK LIMITED"/>
    <n v="202603"/>
    <x v="2"/>
    <x v="783"/>
    <s v="5798034682"/>
    <d v="2026-05-22T00:00:00"/>
    <n v="20051168"/>
    <s v="41103"/>
    <s v="Transport Customer Information"/>
    <s v="MD006"/>
    <s v="Rail - All lines"/>
    <s v="MP036"/>
    <s v="Timetable Developments"/>
    <s v=""/>
    <s v=""/>
    <n v="1911"/>
    <s v="GE"/>
  </r>
  <r>
    <s v="CAG"/>
    <s v="275462"/>
    <s v="WORLDLINE IT SERVICES UK LIMITED"/>
    <n v="202603"/>
    <x v="2"/>
    <x v="783"/>
    <s v="5798034682"/>
    <d v="2026-05-22T00:00:00"/>
    <n v="20051168"/>
    <s v="80305"/>
    <s v="Creditor VAT Transactions"/>
    <s v="MD006"/>
    <s v="Rail - All lines"/>
    <s v=""/>
    <s v=""/>
    <s v=""/>
    <s v=""/>
    <n v="382.2"/>
    <s v="GE"/>
  </r>
  <r>
    <s v="CAG"/>
    <s v="275585"/>
    <s v="HALTON COMMUNITY TRANSPORT CO LTD"/>
    <n v="202603"/>
    <x v="3"/>
    <x v="784"/>
    <s v="HCT-PE31/05/2026"/>
    <d v="2026-06-19T00:00:00"/>
    <n v="0"/>
    <s v="50201"/>
    <s v="Bus: Payments to Operators Rounds"/>
    <s v="BB100"/>
    <s v="Bus Rounds"/>
    <s v="R323"/>
    <s v="Round 323"/>
    <s v="PE002"/>
    <s v="Period 2"/>
    <n v="37145.769999999997"/>
    <s v="GE"/>
  </r>
  <r>
    <s v="CAG"/>
    <s v="275585"/>
    <s v="HALTON COMMUNITY TRANSPORT CO LTD"/>
    <n v="202603"/>
    <x v="3"/>
    <x v="784"/>
    <s v="HCT-PE31/05/2026"/>
    <d v="2026-06-19T00:00:00"/>
    <n v="0"/>
    <s v="80305"/>
    <s v="Creditor VAT Transactions"/>
    <s v="BB100"/>
    <s v="Bus Rounds"/>
    <s v=""/>
    <s v=""/>
    <s v=""/>
    <s v=""/>
    <n v="0"/>
    <s v="GE"/>
  </r>
  <r>
    <s v="MTREV01"/>
    <s v="275682"/>
    <s v="A T Graphics Ltd (Coach Tours UK)"/>
    <n v="202603"/>
    <x v="2"/>
    <x v="785"/>
    <s v="INV20449"/>
    <d v="2026-04-30T00:00:00"/>
    <n v="0"/>
    <s v="41104"/>
    <s v="Marketing"/>
    <s v="XA005"/>
    <s v="Marketing"/>
    <s v="MP104"/>
    <s v="Creative/Collateral"/>
    <s v=""/>
    <s v=""/>
    <n v="250"/>
    <s v="GE"/>
  </r>
  <r>
    <s v="MTREV01"/>
    <s v="275682"/>
    <s v="A T Graphics Ltd (Coach Tours UK)"/>
    <n v="202603"/>
    <x v="2"/>
    <x v="785"/>
    <s v="INV20449"/>
    <d v="2026-04-30T00:00:00"/>
    <n v="0"/>
    <s v="80305"/>
    <s v="Creditor VAT Transactions"/>
    <s v="XA005"/>
    <s v="Marketing"/>
    <s v=""/>
    <s v=""/>
    <s v=""/>
    <s v=""/>
    <n v="50"/>
    <s v="GE"/>
  </r>
  <r>
    <s v="CAG"/>
    <s v="275727"/>
    <s v="MERSEY FORWARDING LIMITED"/>
    <n v="202603"/>
    <x v="2"/>
    <x v="786"/>
    <s v="4040575"/>
    <d v="2026-05-01T00:00:00"/>
    <n v="20051531"/>
    <s v="41201"/>
    <s v="Entertainment &amp; Events Costs"/>
    <s v="AC011"/>
    <s v="International Relations"/>
    <s v="NA"/>
    <s v="Not Asset Management"/>
    <s v=""/>
    <s v=""/>
    <n v="8309.31"/>
    <s v="GE"/>
  </r>
  <r>
    <s v="CAG"/>
    <s v="275727"/>
    <s v="MERSEY FORWARDING LIMITED"/>
    <n v="202603"/>
    <x v="2"/>
    <x v="786"/>
    <s v="4040575"/>
    <d v="2026-05-01T00:00:00"/>
    <n v="20051531"/>
    <s v="80305"/>
    <s v="Creditor VAT Transactions"/>
    <s v="AC011"/>
    <s v="International Relations"/>
    <s v=""/>
    <s v=""/>
    <s v=""/>
    <s v=""/>
    <n v="0"/>
    <s v="GE"/>
  </r>
  <r>
    <s v="CAG"/>
    <s v="275727"/>
    <s v="MERSEY FORWARDING LIMITED"/>
    <n v="202603"/>
    <x v="2"/>
    <x v="787"/>
    <s v="D4000264"/>
    <d v="2026-06-03T00:00:00"/>
    <n v="20051531"/>
    <s v="41201"/>
    <s v="Entertainment &amp; Events Costs"/>
    <s v="AC011"/>
    <s v="International Relations"/>
    <s v="NA"/>
    <s v="Not Asset Management"/>
    <s v=""/>
    <s v=""/>
    <n v="2005.33"/>
    <s v="GE"/>
  </r>
  <r>
    <s v="CAG"/>
    <s v="275727"/>
    <s v="MERSEY FORWARDING LIMITED"/>
    <n v="202603"/>
    <x v="2"/>
    <x v="787"/>
    <s v="D4000264"/>
    <d v="2026-06-03T00:00:00"/>
    <n v="20051531"/>
    <s v="80305"/>
    <s v="Creditor VAT Transactions"/>
    <s v="AC011"/>
    <s v="International Relations"/>
    <s v=""/>
    <s v=""/>
    <s v=""/>
    <s v=""/>
    <n v="0"/>
    <s v="GE"/>
  </r>
  <r>
    <s v="CAG"/>
    <s v="275829"/>
    <s v="PINNACLE ELECTRICAL SUPPLIES LTD"/>
    <n v="202603"/>
    <x v="2"/>
    <x v="788"/>
    <s v="BIR487657"/>
    <d v="2026-05-29T00:00:00"/>
    <n v="20051660"/>
    <s v="62001"/>
    <s v="Expenditure"/>
    <s v="PA098"/>
    <s v="TEMP Wallasey Stores"/>
    <s v=""/>
    <s v=""/>
    <s v=""/>
    <s v=""/>
    <n v="273.64999999999998"/>
    <s v="GE"/>
  </r>
  <r>
    <s v="CAG"/>
    <s v="275829"/>
    <s v="PINNACLE ELECTRICAL SUPPLIES LTD"/>
    <n v="202603"/>
    <x v="2"/>
    <x v="788"/>
    <s v="BIR487657"/>
    <d v="2026-05-29T00:00:00"/>
    <n v="20051660"/>
    <s v="80305"/>
    <s v="Creditor VAT Transactions"/>
    <s v="PA098"/>
    <s v="TEMP Wallasey Stores"/>
    <s v=""/>
    <s v=""/>
    <s v=""/>
    <s v=""/>
    <n v="54.73"/>
    <s v="GE"/>
  </r>
  <r>
    <s v="CAG"/>
    <s v="275829"/>
    <s v="PINNACLE ELECTRICAL SUPPLIES LTD"/>
    <n v="202603"/>
    <x v="2"/>
    <x v="789"/>
    <s v="BIR487950"/>
    <d v="2026-06-02T00:00:00"/>
    <n v="20051660"/>
    <s v="62001"/>
    <s v="Expenditure"/>
    <s v="PA098"/>
    <s v="TEMP Wallasey Stores"/>
    <s v=""/>
    <s v=""/>
    <s v=""/>
    <s v=""/>
    <n v="2442.83"/>
    <s v="GE"/>
  </r>
  <r>
    <s v="CAG"/>
    <s v="275829"/>
    <s v="PINNACLE ELECTRICAL SUPPLIES LTD"/>
    <n v="202603"/>
    <x v="2"/>
    <x v="789"/>
    <s v="BIR487950"/>
    <d v="2026-06-02T00:00:00"/>
    <n v="20051660"/>
    <s v="80305"/>
    <s v="Creditor VAT Transactions"/>
    <s v="PA098"/>
    <s v="TEMP Wallasey Stores"/>
    <s v=""/>
    <s v=""/>
    <s v=""/>
    <s v=""/>
    <n v="488.57"/>
    <s v="GE"/>
  </r>
  <r>
    <s v="CAG"/>
    <s v="275835"/>
    <s v="MAYFIELD POWER CONSULTING LTD"/>
    <n v="202603"/>
    <x v="2"/>
    <x v="790"/>
    <s v="841.MPC.MT"/>
    <d v="2026-06-01T00:00:00"/>
    <n v="20051793"/>
    <s v="30106"/>
    <s v="Electrical Repairs and Maintenance"/>
    <s v="BG001"/>
    <s v="Land Bank - Gillmoss P&amp; R"/>
    <s v="NA"/>
    <s v="Not Asset Management"/>
    <s v=""/>
    <s v=""/>
    <n v="844.65"/>
    <s v="GE"/>
  </r>
  <r>
    <s v="CAG"/>
    <s v="275835"/>
    <s v="MAYFIELD POWER CONSULTING LTD"/>
    <n v="202603"/>
    <x v="2"/>
    <x v="790"/>
    <s v="841.MPC.MT"/>
    <d v="2026-06-01T00:00:00"/>
    <n v="20051793"/>
    <s v="80305"/>
    <s v="Creditor VAT Transactions"/>
    <s v="BG001"/>
    <s v="Land Bank - Gillmoss P&amp; R"/>
    <s v=""/>
    <s v=""/>
    <s v=""/>
    <s v=""/>
    <n v="0"/>
    <s v="GE"/>
  </r>
  <r>
    <s v="CAG"/>
    <s v="275874"/>
    <s v="AINTREE UNIVERSITY HOSPITAL NHS TRUST"/>
    <n v="202603"/>
    <x v="2"/>
    <x v="791"/>
    <s v="8410127534"/>
    <d v="2026-05-26T00:00:00"/>
    <n v="20051636"/>
    <s v="40901"/>
    <s v="Consultancy"/>
    <s v="SA001"/>
    <s v="Internal Audit"/>
    <s v="NA"/>
    <s v="Not Asset Management"/>
    <s v=""/>
    <s v=""/>
    <n v="5250"/>
    <s v="GE"/>
  </r>
  <r>
    <s v="CAG"/>
    <s v="275874"/>
    <s v="AINTREE UNIVERSITY HOSPITAL NHS TRUST"/>
    <n v="202603"/>
    <x v="2"/>
    <x v="791"/>
    <s v="8410127534"/>
    <d v="2026-05-26T00:00:00"/>
    <n v="20051636"/>
    <s v="80305"/>
    <s v="Creditor VAT Transactions"/>
    <s v="SA001"/>
    <s v="Internal Audit"/>
    <s v=""/>
    <s v=""/>
    <s v=""/>
    <s v=""/>
    <n v="1050"/>
    <s v="GE"/>
  </r>
  <r>
    <s v="CAG"/>
    <s v="276072"/>
    <s v="Ctrack UK Ltd"/>
    <n v="202603"/>
    <x v="2"/>
    <x v="792"/>
    <s v="CO-INV-09855-5505"/>
    <d v="2026-05-01T00:00:00"/>
    <n v="20051467"/>
    <s v="20201"/>
    <s v="Hired Vehicles"/>
    <s v="AB001"/>
    <s v="Mayoral Support"/>
    <s v="AS"/>
    <s v="Asset Management"/>
    <s v=""/>
    <s v=""/>
    <n v="5"/>
    <s v="GE"/>
  </r>
  <r>
    <s v="CAG"/>
    <s v="276072"/>
    <s v="Ctrack UK Ltd"/>
    <n v="202603"/>
    <x v="2"/>
    <x v="792"/>
    <s v="CO-INV-09855-5505"/>
    <d v="2026-05-01T00:00:00"/>
    <n v="20051467"/>
    <s v="20201"/>
    <s v="Hired Vehicles"/>
    <s v="FA001"/>
    <s v="Ferries Administration"/>
    <s v="AS"/>
    <s v="Asset Management"/>
    <s v=""/>
    <s v=""/>
    <n v="5"/>
    <s v="GE"/>
  </r>
  <r>
    <s v="CAG"/>
    <s v="276072"/>
    <s v="Ctrack UK Ltd"/>
    <n v="202603"/>
    <x v="2"/>
    <x v="792"/>
    <s v="CO-INV-09855-5505"/>
    <d v="2026-05-01T00:00:00"/>
    <n v="20051467"/>
    <s v="20201"/>
    <s v="Hired Vehicles"/>
    <s v="HB011"/>
    <s v="Other Bus Stops"/>
    <s v="AS"/>
    <s v="Asset Management"/>
    <s v=""/>
    <s v=""/>
    <n v="5"/>
    <s v="GE"/>
  </r>
  <r>
    <s v="CAG"/>
    <s v="276072"/>
    <s v="Ctrack UK Ltd"/>
    <n v="202603"/>
    <x v="2"/>
    <x v="792"/>
    <s v="CO-INV-09855-5505"/>
    <d v="2026-05-01T00:00:00"/>
    <n v="20051467"/>
    <s v="20201"/>
    <s v="Hired Vehicles"/>
    <s v="NA001"/>
    <s v="IT Department"/>
    <s v="AS"/>
    <s v="Asset Management"/>
    <s v=""/>
    <s v=""/>
    <n v="5"/>
    <s v="GE"/>
  </r>
  <r>
    <s v="CAG"/>
    <s v="276072"/>
    <s v="Ctrack UK Ltd"/>
    <n v="202603"/>
    <x v="2"/>
    <x v="792"/>
    <s v="CO-INV-09855-5505"/>
    <d v="2026-05-01T00:00:00"/>
    <n v="20051467"/>
    <s v="80305"/>
    <s v="Creditor VAT Transactions"/>
    <s v="AB001"/>
    <s v="Mayoral Support"/>
    <s v=""/>
    <s v=""/>
    <s v=""/>
    <s v=""/>
    <n v="1"/>
    <s v="GE"/>
  </r>
  <r>
    <s v="CAG"/>
    <s v="276072"/>
    <s v="Ctrack UK Ltd"/>
    <n v="202603"/>
    <x v="2"/>
    <x v="792"/>
    <s v="CO-INV-09855-5505"/>
    <d v="2026-05-01T00:00:00"/>
    <n v="20051467"/>
    <s v="80305"/>
    <s v="Creditor VAT Transactions"/>
    <s v="FA001"/>
    <s v="Ferries Administration"/>
    <s v=""/>
    <s v=""/>
    <s v=""/>
    <s v=""/>
    <n v="1"/>
    <s v="GE"/>
  </r>
  <r>
    <s v="CAG"/>
    <s v="276072"/>
    <s v="Ctrack UK Ltd"/>
    <n v="202603"/>
    <x v="2"/>
    <x v="792"/>
    <s v="CO-INV-09855-5505"/>
    <d v="2026-05-01T00:00:00"/>
    <n v="20051467"/>
    <s v="80305"/>
    <s v="Creditor VAT Transactions"/>
    <s v="HB011"/>
    <s v="Other Bus Stops"/>
    <s v=""/>
    <s v=""/>
    <s v=""/>
    <s v=""/>
    <n v="1"/>
    <s v="GE"/>
  </r>
  <r>
    <s v="CAG"/>
    <s v="276072"/>
    <s v="Ctrack UK Ltd"/>
    <n v="202603"/>
    <x v="2"/>
    <x v="792"/>
    <s v="CO-INV-09855-5505"/>
    <d v="2026-05-01T00:00:00"/>
    <n v="20051467"/>
    <s v="80305"/>
    <s v="Creditor VAT Transactions"/>
    <s v="NA001"/>
    <s v="IT Department"/>
    <s v=""/>
    <s v=""/>
    <s v=""/>
    <s v=""/>
    <n v="1"/>
    <s v="GE"/>
  </r>
  <r>
    <s v="CAG"/>
    <s v="276072"/>
    <s v="Ctrack UK Ltd"/>
    <n v="202603"/>
    <x v="2"/>
    <x v="793"/>
    <s v="CO-INV-09857-5505"/>
    <d v="2026-05-01T00:00:00"/>
    <n v="20048492"/>
    <s v="20704"/>
    <s v="Other running costs (transport)"/>
    <s v="PA004"/>
    <s v="Maintenance Delivery"/>
    <s v="AS"/>
    <s v="Asset Management"/>
    <s v=""/>
    <s v=""/>
    <n v="114"/>
    <s v="GE"/>
  </r>
  <r>
    <s v="CAG"/>
    <s v="276072"/>
    <s v="Ctrack UK Ltd"/>
    <n v="202603"/>
    <x v="2"/>
    <x v="793"/>
    <s v="CO-INV-09857-5505"/>
    <d v="2026-05-01T00:00:00"/>
    <n v="20048492"/>
    <s v="80305"/>
    <s v="Creditor VAT Transactions"/>
    <s v="PA004"/>
    <s v="Maintenance Delivery"/>
    <s v=""/>
    <s v=""/>
    <s v=""/>
    <s v=""/>
    <n v="22.8"/>
    <s v="GE"/>
  </r>
  <r>
    <s v="CAG"/>
    <s v="276072"/>
    <s v="Ctrack UK Ltd"/>
    <n v="202603"/>
    <x v="2"/>
    <x v="794"/>
    <s v="CO-INV-13373-5505"/>
    <d v="2026-06-01T00:00:00"/>
    <n v="20051468"/>
    <s v="20704"/>
    <s v="Other running costs (transport)"/>
    <s v="PA004"/>
    <s v="Maintenance Delivery"/>
    <s v="AS"/>
    <s v="Asset Management"/>
    <s v=""/>
    <s v=""/>
    <n v="215"/>
    <s v="GE"/>
  </r>
  <r>
    <s v="CAG"/>
    <s v="276072"/>
    <s v="Ctrack UK Ltd"/>
    <n v="202603"/>
    <x v="2"/>
    <x v="794"/>
    <s v="CO-INV-13373-5505"/>
    <d v="2026-06-01T00:00:00"/>
    <n v="20051468"/>
    <s v="80305"/>
    <s v="Creditor VAT Transactions"/>
    <s v="PA004"/>
    <s v="Maintenance Delivery"/>
    <s v=""/>
    <s v=""/>
    <s v=""/>
    <s v=""/>
    <n v="43"/>
    <s v="GE"/>
  </r>
  <r>
    <s v="CAG"/>
    <s v="276072"/>
    <s v="Ctrack UK Ltd"/>
    <n v="202603"/>
    <x v="2"/>
    <x v="795"/>
    <s v="CO-INV-13378-5505"/>
    <d v="2026-06-01T00:00:00"/>
    <n v="20048492"/>
    <s v="20704"/>
    <s v="Other running costs (transport)"/>
    <s v="PA004"/>
    <s v="Maintenance Delivery"/>
    <s v="AS"/>
    <s v="Asset Management"/>
    <s v=""/>
    <s v=""/>
    <n v="114"/>
    <s v="GE"/>
  </r>
  <r>
    <s v="CAG"/>
    <s v="276072"/>
    <s v="Ctrack UK Ltd"/>
    <n v="202603"/>
    <x v="2"/>
    <x v="795"/>
    <s v="CO-INV-13378-5505"/>
    <d v="2026-06-01T00:00:00"/>
    <n v="20048492"/>
    <s v="80305"/>
    <s v="Creditor VAT Transactions"/>
    <s v="PA004"/>
    <s v="Maintenance Delivery"/>
    <s v=""/>
    <s v=""/>
    <s v=""/>
    <s v=""/>
    <n v="22.8"/>
    <s v="GE"/>
  </r>
  <r>
    <s v="CAG"/>
    <s v="276072"/>
    <s v="Ctrack UK Ltd"/>
    <n v="202603"/>
    <x v="2"/>
    <x v="796"/>
    <s v="CO-INV-13547-5505"/>
    <d v="2026-06-01T00:00:00"/>
    <n v="20051467"/>
    <s v="20201"/>
    <s v="Hired Vehicles"/>
    <s v="AB001"/>
    <s v="Mayoral Support"/>
    <s v="AS"/>
    <s v="Asset Management"/>
    <s v=""/>
    <s v=""/>
    <n v="5"/>
    <s v="GE"/>
  </r>
  <r>
    <s v="CAG"/>
    <s v="276072"/>
    <s v="Ctrack UK Ltd"/>
    <n v="202603"/>
    <x v="2"/>
    <x v="796"/>
    <s v="CO-INV-13547-5505"/>
    <d v="2026-06-01T00:00:00"/>
    <n v="20051467"/>
    <s v="20201"/>
    <s v="Hired Vehicles"/>
    <s v="FA001"/>
    <s v="Ferries Administration"/>
    <s v="AS"/>
    <s v="Asset Management"/>
    <s v=""/>
    <s v=""/>
    <n v="5"/>
    <s v="GE"/>
  </r>
  <r>
    <s v="CAG"/>
    <s v="276072"/>
    <s v="Ctrack UK Ltd"/>
    <n v="202603"/>
    <x v="2"/>
    <x v="796"/>
    <s v="CO-INV-13547-5505"/>
    <d v="2026-06-01T00:00:00"/>
    <n v="20051467"/>
    <s v="20201"/>
    <s v="Hired Vehicles"/>
    <s v="HB011"/>
    <s v="Other Bus Stops"/>
    <s v="AS"/>
    <s v="Asset Management"/>
    <s v=""/>
    <s v=""/>
    <n v="5"/>
    <s v="GE"/>
  </r>
  <r>
    <s v="CAG"/>
    <s v="276072"/>
    <s v="Ctrack UK Ltd"/>
    <n v="202603"/>
    <x v="2"/>
    <x v="796"/>
    <s v="CO-INV-13547-5505"/>
    <d v="2026-06-01T00:00:00"/>
    <n v="20051467"/>
    <s v="20201"/>
    <s v="Hired Vehicles"/>
    <s v="NA001"/>
    <s v="IT Department"/>
    <s v="AS"/>
    <s v="Asset Management"/>
    <s v=""/>
    <s v=""/>
    <n v="5"/>
    <s v="GE"/>
  </r>
  <r>
    <s v="CAG"/>
    <s v="276072"/>
    <s v="Ctrack UK Ltd"/>
    <n v="202603"/>
    <x v="2"/>
    <x v="796"/>
    <s v="CO-INV-13547-5505"/>
    <d v="2026-06-01T00:00:00"/>
    <n v="20051467"/>
    <s v="80305"/>
    <s v="Creditor VAT Transactions"/>
    <s v="AB001"/>
    <s v="Mayoral Support"/>
    <s v=""/>
    <s v=""/>
    <s v=""/>
    <s v=""/>
    <n v="1"/>
    <s v="GE"/>
  </r>
  <r>
    <s v="CAG"/>
    <s v="276072"/>
    <s v="Ctrack UK Ltd"/>
    <n v="202603"/>
    <x v="2"/>
    <x v="796"/>
    <s v="CO-INV-13547-5505"/>
    <d v="2026-06-01T00:00:00"/>
    <n v="20051467"/>
    <s v="80305"/>
    <s v="Creditor VAT Transactions"/>
    <s v="FA001"/>
    <s v="Ferries Administration"/>
    <s v=""/>
    <s v=""/>
    <s v=""/>
    <s v=""/>
    <n v="1"/>
    <s v="GE"/>
  </r>
  <r>
    <s v="CAG"/>
    <s v="276072"/>
    <s v="Ctrack UK Ltd"/>
    <n v="202603"/>
    <x v="2"/>
    <x v="796"/>
    <s v="CO-INV-13547-5505"/>
    <d v="2026-06-01T00:00:00"/>
    <n v="20051467"/>
    <s v="80305"/>
    <s v="Creditor VAT Transactions"/>
    <s v="HB011"/>
    <s v="Other Bus Stops"/>
    <s v=""/>
    <s v=""/>
    <s v=""/>
    <s v=""/>
    <n v="1"/>
    <s v="GE"/>
  </r>
  <r>
    <s v="CAG"/>
    <s v="276072"/>
    <s v="Ctrack UK Ltd"/>
    <n v="202603"/>
    <x v="2"/>
    <x v="796"/>
    <s v="CO-INV-13547-5505"/>
    <d v="2026-06-01T00:00:00"/>
    <n v="20051467"/>
    <s v="80305"/>
    <s v="Creditor VAT Transactions"/>
    <s v="NA001"/>
    <s v="IT Department"/>
    <s v=""/>
    <s v=""/>
    <s v=""/>
    <s v=""/>
    <n v="1"/>
    <s v="GE"/>
  </r>
  <r>
    <m/>
    <s v="276110"/>
    <s v="PREMIER TRAFFIC MANAGEMENT LTD"/>
    <n v="202603"/>
    <x v="2"/>
    <x v="797"/>
    <s v="192560"/>
    <d v="2026-05-31T00:00:00"/>
    <n v="0"/>
    <s v="30702"/>
    <s v="Grounds Maintenance"/>
    <s v="AMD17"/>
    <s v="Kingsway Approach Roads  - Maintenance Delivery"/>
    <s v="NA"/>
    <s v="Not Asset Management"/>
    <s v=""/>
    <s v=""/>
    <n v="5625"/>
    <s v="GE"/>
  </r>
  <r>
    <m/>
    <s v="276110"/>
    <s v="PREMIER TRAFFIC MANAGEMENT LTD"/>
    <n v="202603"/>
    <x v="2"/>
    <x v="797"/>
    <s v="192560"/>
    <d v="2026-05-31T00:00:00"/>
    <n v="0"/>
    <s v="80305"/>
    <s v="Creditor VAT Transactions"/>
    <s v="AMD17"/>
    <s v="Kingsway Approach Roads  - Maintenance Delivery"/>
    <s v=""/>
    <s v=""/>
    <s v=""/>
    <s v=""/>
    <n v="1125"/>
    <s v="GE"/>
  </r>
  <r>
    <s v="CAG"/>
    <s v="276154"/>
    <s v="ACS TECHNOLOGY GROUP LTD"/>
    <n v="202603"/>
    <x v="2"/>
    <x v="798"/>
    <s v="SINV01015327"/>
    <d v="2026-05-20T00:00:00"/>
    <n v="20049943"/>
    <s v="40701"/>
    <s v="Purchase of Hardware"/>
    <s v="TA001"/>
    <s v="General Tunnels"/>
    <s v="CS099"/>
    <s v="N/A"/>
    <s v=""/>
    <s v=""/>
    <n v="169.5"/>
    <s v="GE"/>
  </r>
  <r>
    <s v="CAG"/>
    <s v="276154"/>
    <s v="ACS TECHNOLOGY GROUP LTD"/>
    <n v="202603"/>
    <x v="2"/>
    <x v="798"/>
    <s v="SINV01015327"/>
    <d v="2026-05-20T00:00:00"/>
    <n v="20049943"/>
    <s v="80305"/>
    <s v="Creditor VAT Transactions"/>
    <s v="TA001"/>
    <s v="General Tunnels"/>
    <s v=""/>
    <s v=""/>
    <s v=""/>
    <s v=""/>
    <n v="33.9"/>
    <s v="GE"/>
  </r>
  <r>
    <m/>
    <s v="276154"/>
    <s v="ACS TECHNOLOGY GROUP LTD"/>
    <n v="202603"/>
    <x v="2"/>
    <x v="799"/>
    <s v="SINV01015604"/>
    <d v="2026-05-21T00:00:00"/>
    <n v="20051367"/>
    <s v="40201"/>
    <s v="Purchase of Equipment"/>
    <s v="TR006"/>
    <s v="Transport Development"/>
    <s v="NA"/>
    <s v="Not Asset Management"/>
    <s v=""/>
    <s v=""/>
    <n v="8.7100000000000009"/>
    <s v="GE"/>
  </r>
  <r>
    <m/>
    <s v="276154"/>
    <s v="ACS TECHNOLOGY GROUP LTD"/>
    <n v="202603"/>
    <x v="2"/>
    <x v="799"/>
    <s v="SINV01015604"/>
    <d v="2026-05-21T00:00:00"/>
    <n v="20051367"/>
    <s v="80305"/>
    <s v="Creditor VAT Transactions"/>
    <s v="TR006"/>
    <s v="Transport Development"/>
    <s v=""/>
    <s v=""/>
    <s v=""/>
    <s v=""/>
    <n v="1.74"/>
    <s v="GE"/>
  </r>
  <r>
    <s v="MTCAP01"/>
    <s v="276154"/>
    <s v="ACS TECHNOLOGY GROUP LTD"/>
    <n v="202603"/>
    <x v="2"/>
    <x v="800"/>
    <s v="SINV01016134"/>
    <d v="2026-05-22T00:00:00"/>
    <n v="20051357"/>
    <s v="80305"/>
    <s v="Creditor VAT Transactions"/>
    <s v="WN142"/>
    <s v="Tech Refresh - Servers required for On-Prem"/>
    <s v=""/>
    <s v=""/>
    <s v=""/>
    <s v=""/>
    <n v="143.53"/>
    <s v="GE"/>
  </r>
  <r>
    <s v="MTCAP01"/>
    <s v="276154"/>
    <s v="ACS TECHNOLOGY GROUP LTD"/>
    <n v="202603"/>
    <x v="2"/>
    <x v="800"/>
    <s v="SINV01016134"/>
    <d v="2026-05-22T00:00:00"/>
    <n v="20051357"/>
    <s v="C0104"/>
    <s v="Hardware"/>
    <s v="WN142"/>
    <s v="Tech Refresh - Servers required for On-Prem"/>
    <s v=""/>
    <s v=""/>
    <s v=""/>
    <s v=""/>
    <n v="717.67"/>
    <s v="GE"/>
  </r>
  <r>
    <s v="MTCAP01"/>
    <s v="276154"/>
    <s v="ACS TECHNOLOGY GROUP LTD"/>
    <n v="202603"/>
    <x v="2"/>
    <x v="801"/>
    <s v="SINV01016523"/>
    <d v="2026-05-26T00:00:00"/>
    <n v="20051357"/>
    <s v="80305"/>
    <s v="Creditor VAT Transactions"/>
    <s v="WN142"/>
    <s v="Tech Refresh - Servers required for On-Prem"/>
    <s v=""/>
    <s v=""/>
    <s v=""/>
    <s v=""/>
    <n v="278.94"/>
    <s v="GE"/>
  </r>
  <r>
    <s v="MTCAP01"/>
    <s v="276154"/>
    <s v="ACS TECHNOLOGY GROUP LTD"/>
    <n v="202603"/>
    <x v="2"/>
    <x v="801"/>
    <s v="SINV01016523"/>
    <d v="2026-05-26T00:00:00"/>
    <n v="20051357"/>
    <s v="C0104"/>
    <s v="Hardware"/>
    <s v="WN142"/>
    <s v="Tech Refresh - Servers required for On-Prem"/>
    <s v=""/>
    <s v=""/>
    <s v=""/>
    <s v=""/>
    <n v="1394.68"/>
    <s v="GE"/>
  </r>
  <r>
    <s v="CAG"/>
    <s v="276154"/>
    <s v="ACS TECHNOLOGY GROUP LTD"/>
    <n v="202603"/>
    <x v="2"/>
    <x v="802"/>
    <s v="SINV01016524"/>
    <d v="2026-05-26T00:00:00"/>
    <n v="20051523"/>
    <s v="40701"/>
    <s v="Purchase of Hardware"/>
    <s v="NA001"/>
    <s v="IT Department"/>
    <s v="CS000"/>
    <s v="IT Miscellaneous"/>
    <s v=""/>
    <s v=""/>
    <n v="2610"/>
    <s v="GE"/>
  </r>
  <r>
    <s v="CAG"/>
    <s v="276154"/>
    <s v="ACS TECHNOLOGY GROUP LTD"/>
    <n v="202603"/>
    <x v="2"/>
    <x v="802"/>
    <s v="SINV01016524"/>
    <d v="2026-05-26T00:00:00"/>
    <n v="20051523"/>
    <s v="80305"/>
    <s v="Creditor VAT Transactions"/>
    <s v="NA001"/>
    <s v="IT Department"/>
    <s v=""/>
    <s v=""/>
    <s v=""/>
    <s v=""/>
    <n v="522"/>
    <s v="GE"/>
  </r>
  <r>
    <s v="MTCAP01"/>
    <s v="276154"/>
    <s v="ACS TECHNOLOGY GROUP LTD"/>
    <n v="202603"/>
    <x v="2"/>
    <x v="803"/>
    <s v="SINV01016873"/>
    <d v="2026-05-27T00:00:00"/>
    <n v="20051357"/>
    <s v="80305"/>
    <s v="Creditor VAT Transactions"/>
    <s v="WN142"/>
    <s v="Tech Refresh - Servers required for On-Prem"/>
    <s v=""/>
    <s v=""/>
    <s v=""/>
    <s v=""/>
    <n v="72.180000000000007"/>
    <s v="GE"/>
  </r>
  <r>
    <s v="MTCAP01"/>
    <s v="276154"/>
    <s v="ACS TECHNOLOGY GROUP LTD"/>
    <n v="202603"/>
    <x v="2"/>
    <x v="803"/>
    <s v="SINV01016873"/>
    <d v="2026-05-27T00:00:00"/>
    <n v="20051357"/>
    <s v="C0104"/>
    <s v="Hardware"/>
    <s v="WN142"/>
    <s v="Tech Refresh - Servers required for On-Prem"/>
    <s v=""/>
    <s v=""/>
    <s v=""/>
    <s v=""/>
    <n v="360.89"/>
    <s v="GE"/>
  </r>
  <r>
    <m/>
    <s v="276186"/>
    <s v="SOUTHPORT COLLEGE"/>
    <n v="202603"/>
    <x v="6"/>
    <x v="804"/>
    <s v="LCRAEB100060382526_10AAE21_763"/>
    <d v="2026-06-18T00:00:00"/>
    <n v="0"/>
    <s v="42601"/>
    <s v="AEB Grants"/>
    <s v="AC273"/>
    <s v="National Skills Fund Level 3 (Aug25-Jul26)"/>
    <s v="AE21"/>
    <s v="National Skills Fund"/>
    <s v=""/>
    <s v=""/>
    <n v="23653.18"/>
    <s v="GE"/>
  </r>
  <r>
    <m/>
    <s v="276186"/>
    <s v="SOUTHPORT COLLEGE"/>
    <n v="202603"/>
    <x v="6"/>
    <x v="804"/>
    <s v="LCRAEB100060382526_10AAE21_763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276186"/>
    <s v="SOUTHPORT COLLEGE"/>
    <n v="202603"/>
    <x v="6"/>
    <x v="805"/>
    <s v="LCRAEB100060382526_11AE01_798"/>
    <d v="2026-06-18T00:00:00"/>
    <n v="0"/>
    <s v="42601"/>
    <s v="AEB Grants"/>
    <s v="AC267"/>
    <s v="AEB Payments to Providers (Year 7  - Aug25-Jul26)"/>
    <s v="AE01"/>
    <s v="Programme Funding"/>
    <s v=""/>
    <s v=""/>
    <n v="107538.54"/>
    <s v="GE"/>
  </r>
  <r>
    <s v="CAG"/>
    <s v="276186"/>
    <s v="SOUTHPORT COLLEGE"/>
    <n v="202603"/>
    <x v="6"/>
    <x v="805"/>
    <s v="LCRAEB100060382526_11AE01_798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276379"/>
    <s v="ADDLESHAW GODDARD LLP"/>
    <n v="202603"/>
    <x v="2"/>
    <x v="806"/>
    <s v="100-1158272"/>
    <d v="2026-04-25T00:00:00"/>
    <n v="20051116"/>
    <s v="40901"/>
    <s v="Consultancy"/>
    <s v="TR001"/>
    <s v="Director of Transport"/>
    <s v="NA"/>
    <s v="Not Asset Management"/>
    <s v=""/>
    <s v=""/>
    <n v="2651.5"/>
    <s v="GE"/>
  </r>
  <r>
    <m/>
    <s v="276379"/>
    <s v="ADDLESHAW GODDARD LLP"/>
    <n v="202603"/>
    <x v="2"/>
    <x v="806"/>
    <s v="100-1158272"/>
    <d v="2026-04-25T00:00:00"/>
    <n v="20051116"/>
    <s v="80305"/>
    <s v="Creditor VAT Transactions"/>
    <s v="TR001"/>
    <s v="Director of Transport"/>
    <s v=""/>
    <s v=""/>
    <s v=""/>
    <s v=""/>
    <n v="530.29999999999995"/>
    <s v="GE"/>
  </r>
  <r>
    <m/>
    <s v="276379"/>
    <s v="ADDLESHAW GODDARD LLP"/>
    <n v="202603"/>
    <x v="2"/>
    <x v="807"/>
    <s v="100-1161710"/>
    <d v="2026-05-26T00:00:00"/>
    <n v="20050008"/>
    <s v="41004"/>
    <s v="Legal Fees"/>
    <s v="TR006"/>
    <s v="Transport Development"/>
    <s v=""/>
    <s v=""/>
    <s v=""/>
    <s v=""/>
    <n v="13341.01"/>
    <s v="GE"/>
  </r>
  <r>
    <m/>
    <s v="276379"/>
    <s v="ADDLESHAW GODDARD LLP"/>
    <n v="202603"/>
    <x v="2"/>
    <x v="807"/>
    <s v="100-1161710"/>
    <d v="2026-05-26T00:00:00"/>
    <n v="20050008"/>
    <s v="80305"/>
    <s v="Creditor VAT Transactions"/>
    <s v="TR006"/>
    <s v="Transport Development"/>
    <s v=""/>
    <s v=""/>
    <s v=""/>
    <s v=""/>
    <n v="2668.2"/>
    <s v="GE"/>
  </r>
  <r>
    <s v="CAG"/>
    <s v="276392"/>
    <s v="COMMERZ REAL INVESTMENTGESELLSCHAFT GMBH CARE OF KNIGHT FRANK"/>
    <n v="202603"/>
    <x v="2"/>
    <x v="808"/>
    <s v="543218"/>
    <d v="2026-06-12T00:00:00"/>
    <n v="20052108"/>
    <s v="30301"/>
    <s v="Rent Buildings"/>
    <s v="AM001"/>
    <s v="CA Mann Island"/>
    <s v="AS"/>
    <s v="Asset Management"/>
    <s v=""/>
    <s v=""/>
    <n v="884892.39"/>
    <s v="GE"/>
  </r>
  <r>
    <s v="CAG"/>
    <s v="276392"/>
    <s v="COMMERZ REAL INVESTMENTGESELLSCHAFT GMBH CARE OF KNIGHT FRANK"/>
    <n v="202603"/>
    <x v="2"/>
    <x v="808"/>
    <s v="543218"/>
    <d v="2026-06-12T00:00:00"/>
    <n v="20052108"/>
    <s v="80305"/>
    <s v="Creditor VAT Transactions"/>
    <s v="AM001"/>
    <s v="CA Mann Island"/>
    <s v=""/>
    <s v=""/>
    <s v=""/>
    <s v=""/>
    <n v="176978.48"/>
    <s v="GE"/>
  </r>
  <r>
    <m/>
    <s v="276426"/>
    <s v="SB SKILLS"/>
    <n v="202603"/>
    <x v="2"/>
    <x v="809"/>
    <s v="51335"/>
    <d v="2026-03-31T00:00:00"/>
    <n v="20050457"/>
    <s v="42201"/>
    <s v="Payments to Training Providers"/>
    <s v="AC277"/>
    <s v="Bootcamps Wave 6 Delivery Costs"/>
    <s v=""/>
    <s v=""/>
    <s v=""/>
    <s v=""/>
    <n v="4491"/>
    <s v="GE"/>
  </r>
  <r>
    <m/>
    <s v="276426"/>
    <s v="SB SKILLS"/>
    <n v="202603"/>
    <x v="2"/>
    <x v="809"/>
    <s v="51335"/>
    <d v="2026-03-31T00:00:00"/>
    <n v="20050457"/>
    <s v="80305"/>
    <s v="Creditor VAT Transactions"/>
    <s v="AC277"/>
    <s v="Bootcamps Wave 6 Delivery Costs"/>
    <s v=""/>
    <s v=""/>
    <s v=""/>
    <s v=""/>
    <n v="0"/>
    <s v="GE"/>
  </r>
  <r>
    <m/>
    <s v="276426"/>
    <s v="SB SKILLS"/>
    <n v="202603"/>
    <x v="2"/>
    <x v="810"/>
    <s v="51410"/>
    <d v="2026-05-08T00:00:00"/>
    <n v="20049803"/>
    <s v="42201"/>
    <s v="Payments to Training Providers"/>
    <s v="AC277"/>
    <s v="Bootcamps Wave 6 Delivery Costs"/>
    <s v=""/>
    <s v=""/>
    <s v=""/>
    <s v=""/>
    <n v="2487"/>
    <s v="GE"/>
  </r>
  <r>
    <m/>
    <s v="276426"/>
    <s v="SB SKILLS"/>
    <n v="202603"/>
    <x v="2"/>
    <x v="810"/>
    <s v="51410"/>
    <d v="2026-05-08T00:00:00"/>
    <n v="20049803"/>
    <s v="80305"/>
    <s v="Creditor VAT Transactions"/>
    <s v="AC277"/>
    <s v="Bootcamps Wave 6 Delivery Costs"/>
    <s v=""/>
    <s v=""/>
    <s v=""/>
    <s v=""/>
    <n v="0"/>
    <s v="GE"/>
  </r>
  <r>
    <m/>
    <s v="276426"/>
    <s v="SB SKILLS"/>
    <n v="202603"/>
    <x v="2"/>
    <x v="811"/>
    <s v="51413"/>
    <d v="2026-05-08T00:00:00"/>
    <n v="20050457"/>
    <s v="42201"/>
    <s v="Payments to Training Providers"/>
    <s v="AC277"/>
    <s v="Bootcamps Wave 6 Delivery Costs"/>
    <s v=""/>
    <s v=""/>
    <s v=""/>
    <s v=""/>
    <n v="3592.8"/>
    <s v="GE"/>
  </r>
  <r>
    <m/>
    <s v="276426"/>
    <s v="SB SKILLS"/>
    <n v="202603"/>
    <x v="2"/>
    <x v="811"/>
    <s v="51413"/>
    <d v="2026-05-08T00:00:00"/>
    <n v="20050457"/>
    <s v="80305"/>
    <s v="Creditor VAT Transactions"/>
    <s v="AC277"/>
    <s v="Bootcamps Wave 6 Delivery Costs"/>
    <s v=""/>
    <s v=""/>
    <s v=""/>
    <s v=""/>
    <n v="0"/>
    <s v="GE"/>
  </r>
  <r>
    <m/>
    <s v="276426"/>
    <s v="SB SKILLS"/>
    <n v="202603"/>
    <x v="2"/>
    <x v="812"/>
    <s v="51508"/>
    <d v="2026-06-04T00:00:00"/>
    <n v="20050340"/>
    <s v="42201"/>
    <s v="Payments to Training Providers"/>
    <s v="AC277"/>
    <s v="Bootcamps Wave 6 Delivery Costs"/>
    <s v=""/>
    <s v=""/>
    <s v=""/>
    <s v=""/>
    <n v="1243.5"/>
    <s v="GE"/>
  </r>
  <r>
    <m/>
    <s v="276426"/>
    <s v="SB SKILLS"/>
    <n v="202603"/>
    <x v="2"/>
    <x v="812"/>
    <s v="51508"/>
    <d v="2026-06-04T00:00:00"/>
    <n v="20050340"/>
    <s v="80305"/>
    <s v="Creditor VAT Transactions"/>
    <s v="AC277"/>
    <s v="Bootcamps Wave 6 Delivery Costs"/>
    <s v=""/>
    <s v=""/>
    <s v=""/>
    <s v=""/>
    <n v="0"/>
    <s v="GE"/>
  </r>
  <r>
    <m/>
    <s v="276426"/>
    <s v="SB SKILLS"/>
    <n v="202603"/>
    <x v="2"/>
    <x v="813"/>
    <s v="51509"/>
    <d v="2026-06-04T00:00:00"/>
    <n v="20049803"/>
    <s v="42201"/>
    <s v="Payments to Training Providers"/>
    <s v="AC277"/>
    <s v="Bootcamps Wave 6 Delivery Costs"/>
    <s v=""/>
    <s v=""/>
    <s v=""/>
    <s v=""/>
    <n v="2487"/>
    <s v="GE"/>
  </r>
  <r>
    <m/>
    <s v="276426"/>
    <s v="SB SKILLS"/>
    <n v="202603"/>
    <x v="2"/>
    <x v="813"/>
    <s v="51509"/>
    <d v="2026-06-04T00:00:00"/>
    <n v="20049803"/>
    <s v="80305"/>
    <s v="Creditor VAT Transactions"/>
    <s v="AC277"/>
    <s v="Bootcamps Wave 6 Delivery Costs"/>
    <s v=""/>
    <s v=""/>
    <s v=""/>
    <s v=""/>
    <n v="0"/>
    <s v="GE"/>
  </r>
  <r>
    <m/>
    <s v="276426"/>
    <s v="SB SKILLS"/>
    <n v="202603"/>
    <x v="2"/>
    <x v="814"/>
    <s v="51511"/>
    <d v="2026-06-04T00:00:00"/>
    <n v="20050457"/>
    <s v="42201"/>
    <s v="Payments to Training Providers"/>
    <s v="AC277"/>
    <s v="Bootcamps Wave 6 Delivery Costs"/>
    <s v=""/>
    <s v=""/>
    <s v=""/>
    <s v=""/>
    <n v="748.5"/>
    <s v="GE"/>
  </r>
  <r>
    <m/>
    <s v="276426"/>
    <s v="SB SKILLS"/>
    <n v="202603"/>
    <x v="2"/>
    <x v="814"/>
    <s v="51511"/>
    <d v="2026-06-04T00:00:00"/>
    <n v="20050457"/>
    <s v="80305"/>
    <s v="Creditor VAT Transactions"/>
    <s v="AC277"/>
    <s v="Bootcamps Wave 6 Delivery Costs"/>
    <s v=""/>
    <s v=""/>
    <s v=""/>
    <s v=""/>
    <n v="0"/>
    <s v="GE"/>
  </r>
  <r>
    <m/>
    <s v="276426"/>
    <s v="SB SKILLS"/>
    <n v="202603"/>
    <x v="2"/>
    <x v="815"/>
    <s v="51542"/>
    <d v="2026-06-16T00:00:00"/>
    <n v="20051918"/>
    <s v="42201"/>
    <s v="Payments to Training Providers"/>
    <s v="AC282"/>
    <s v="Bootcamps Wave 7 Delivery Costs - Construction"/>
    <s v=""/>
    <s v=""/>
    <s v=""/>
    <s v=""/>
    <n v="1680"/>
    <s v="GE"/>
  </r>
  <r>
    <m/>
    <s v="276426"/>
    <s v="SB SKILLS"/>
    <n v="202603"/>
    <x v="2"/>
    <x v="815"/>
    <s v="51542"/>
    <d v="2026-06-16T00:00:00"/>
    <n v="20051918"/>
    <s v="80305"/>
    <s v="Creditor VAT Transactions"/>
    <s v="AC282"/>
    <s v="Bootcamps Wave 7 Delivery Costs - Construction"/>
    <s v=""/>
    <s v=""/>
    <s v=""/>
    <s v=""/>
    <n v="0"/>
    <s v="GE"/>
  </r>
  <r>
    <s v="CAG"/>
    <s v="276440"/>
    <s v="CARRYLIFT MATERIALS HANDLING LTD"/>
    <n v="202603"/>
    <x v="2"/>
    <x v="816"/>
    <s v="1092143"/>
    <d v="2026-05-28T00:00:00"/>
    <n v="0"/>
    <s v="20601"/>
    <s v="Planned Vehicle Repairs"/>
    <s v="PA013"/>
    <s v="Owned Vehicles"/>
    <s v="AS"/>
    <s v="Asset Management"/>
    <s v=""/>
    <s v=""/>
    <n v="265"/>
    <s v="GE"/>
  </r>
  <r>
    <s v="CAG"/>
    <s v="276440"/>
    <s v="CARRYLIFT MATERIALS HANDLING LTD"/>
    <n v="202603"/>
    <x v="2"/>
    <x v="816"/>
    <s v="1092143"/>
    <d v="2026-05-28T00:00:00"/>
    <n v="0"/>
    <s v="80305"/>
    <s v="Creditor VAT Transactions"/>
    <s v="PA013"/>
    <s v="Owned Vehicles"/>
    <s v=""/>
    <s v=""/>
    <s v=""/>
    <s v=""/>
    <n v="53"/>
    <s v="GE"/>
  </r>
  <r>
    <s v="CAG"/>
    <s v="276440"/>
    <s v="CARRYLIFT MATERIALS HANDLING LTD"/>
    <n v="202603"/>
    <x v="2"/>
    <x v="817"/>
    <s v="1092197"/>
    <d v="2026-05-28T00:00:00"/>
    <n v="0"/>
    <s v="20601"/>
    <s v="Planned Vehicle Repairs"/>
    <s v="PA013"/>
    <s v="Owned Vehicles"/>
    <s v="AS"/>
    <s v="Asset Management"/>
    <s v=""/>
    <s v=""/>
    <n v="125"/>
    <s v="GE"/>
  </r>
  <r>
    <s v="CAG"/>
    <s v="276440"/>
    <s v="CARRYLIFT MATERIALS HANDLING LTD"/>
    <n v="202603"/>
    <x v="2"/>
    <x v="817"/>
    <s v="1092197"/>
    <d v="2026-05-28T00:00:00"/>
    <n v="0"/>
    <s v="80305"/>
    <s v="Creditor VAT Transactions"/>
    <s v="PA013"/>
    <s v="Owned Vehicles"/>
    <s v=""/>
    <s v=""/>
    <s v=""/>
    <s v=""/>
    <n v="25"/>
    <s v="GE"/>
  </r>
  <r>
    <s v="CAG"/>
    <s v="276440"/>
    <s v="CARRYLIFT MATERIALS HANDLING LTD"/>
    <n v="202603"/>
    <x v="2"/>
    <x v="818"/>
    <s v="1092198"/>
    <d v="2026-05-28T00:00:00"/>
    <n v="0"/>
    <s v="20601"/>
    <s v="Planned Vehicle Repairs"/>
    <s v="PA013"/>
    <s v="Owned Vehicles"/>
    <s v="AS"/>
    <s v="Asset Management"/>
    <s v=""/>
    <s v=""/>
    <n v="125"/>
    <s v="GE"/>
  </r>
  <r>
    <s v="CAG"/>
    <s v="276440"/>
    <s v="CARRYLIFT MATERIALS HANDLING LTD"/>
    <n v="202603"/>
    <x v="2"/>
    <x v="818"/>
    <s v="1092198"/>
    <d v="2026-05-28T00:00:00"/>
    <n v="0"/>
    <s v="80305"/>
    <s v="Creditor VAT Transactions"/>
    <s v="PA013"/>
    <s v="Owned Vehicles"/>
    <s v=""/>
    <s v=""/>
    <s v=""/>
    <s v=""/>
    <n v="25"/>
    <s v="GE"/>
  </r>
  <r>
    <s v="CAG"/>
    <s v="276485"/>
    <s v="VITTORIA MOTOR SERVICES LTD"/>
    <n v="202603"/>
    <x v="2"/>
    <x v="819"/>
    <s v="2610114"/>
    <d v="2026-05-08T00:00:00"/>
    <n v="0"/>
    <s v="20705"/>
    <s v="Tyres"/>
    <s v="PA013"/>
    <s v="Owned Vehicles"/>
    <s v="AS"/>
    <s v="Asset Management"/>
    <s v=""/>
    <s v=""/>
    <n v="85.3"/>
    <s v="GE"/>
  </r>
  <r>
    <s v="CAG"/>
    <s v="276485"/>
    <s v="VITTORIA MOTOR SERVICES LTD"/>
    <n v="202603"/>
    <x v="2"/>
    <x v="819"/>
    <s v="2610114"/>
    <d v="2026-05-08T00:00:00"/>
    <n v="0"/>
    <s v="80305"/>
    <s v="Creditor VAT Transactions"/>
    <s v="PA013"/>
    <s v="Owned Vehicles"/>
    <s v=""/>
    <s v=""/>
    <s v=""/>
    <s v=""/>
    <n v="17.059999999999999"/>
    <s v="GE"/>
  </r>
  <r>
    <s v="CAG"/>
    <s v="276485"/>
    <s v="VITTORIA MOTOR SERVICES LTD"/>
    <n v="202603"/>
    <x v="2"/>
    <x v="820"/>
    <s v="2610115"/>
    <d v="2026-04-13T00:00:00"/>
    <n v="0"/>
    <s v="20705"/>
    <s v="Tyres"/>
    <s v="TP002"/>
    <s v="Police Vehicles"/>
    <s v="AS"/>
    <s v="Asset Management"/>
    <s v=""/>
    <s v=""/>
    <n v="141.05000000000001"/>
    <s v="GE"/>
  </r>
  <r>
    <s v="CAG"/>
    <s v="276485"/>
    <s v="VITTORIA MOTOR SERVICES LTD"/>
    <n v="202603"/>
    <x v="2"/>
    <x v="820"/>
    <s v="2610115"/>
    <d v="2026-04-13T00:00:00"/>
    <n v="0"/>
    <s v="80305"/>
    <s v="Creditor VAT Transactions"/>
    <s v="TP002"/>
    <s v="Police Vehicles"/>
    <s v=""/>
    <s v=""/>
    <s v=""/>
    <s v=""/>
    <n v="28.21"/>
    <s v="GE"/>
  </r>
  <r>
    <s v="CAG"/>
    <s v="276485"/>
    <s v="VITTORIA MOTOR SERVICES LTD"/>
    <n v="202603"/>
    <x v="2"/>
    <x v="821"/>
    <s v="2610116"/>
    <d v="2026-04-14T00:00:00"/>
    <n v="0"/>
    <s v="20705"/>
    <s v="Tyres"/>
    <s v="PA013"/>
    <s v="Owned Vehicles"/>
    <s v="AS"/>
    <s v="Asset Management"/>
    <s v=""/>
    <s v=""/>
    <n v="90.45"/>
    <s v="GE"/>
  </r>
  <r>
    <s v="CAG"/>
    <s v="276485"/>
    <s v="VITTORIA MOTOR SERVICES LTD"/>
    <n v="202603"/>
    <x v="2"/>
    <x v="821"/>
    <s v="2610116"/>
    <d v="2026-04-14T00:00:00"/>
    <n v="0"/>
    <s v="80305"/>
    <s v="Creditor VAT Transactions"/>
    <s v="PA013"/>
    <s v="Owned Vehicles"/>
    <s v=""/>
    <s v=""/>
    <s v=""/>
    <s v=""/>
    <n v="18.09"/>
    <s v="GE"/>
  </r>
  <r>
    <s v="CAG"/>
    <s v="276485"/>
    <s v="VITTORIA MOTOR SERVICES LTD"/>
    <n v="202603"/>
    <x v="2"/>
    <x v="822"/>
    <s v="2610477"/>
    <d v="2026-05-16T00:00:00"/>
    <n v="0"/>
    <s v="20705"/>
    <s v="Tyres"/>
    <s v="PA013"/>
    <s v="Owned Vehicles"/>
    <s v="AS"/>
    <s v="Asset Management"/>
    <s v=""/>
    <s v=""/>
    <n v="69.45"/>
    <s v="GE"/>
  </r>
  <r>
    <s v="CAG"/>
    <s v="276485"/>
    <s v="VITTORIA MOTOR SERVICES LTD"/>
    <n v="202603"/>
    <x v="2"/>
    <x v="822"/>
    <s v="2610477"/>
    <d v="2026-05-16T00:00:00"/>
    <n v="0"/>
    <s v="80305"/>
    <s v="Creditor VAT Transactions"/>
    <s v="PA013"/>
    <s v="Owned Vehicles"/>
    <s v=""/>
    <s v=""/>
    <s v=""/>
    <s v=""/>
    <n v="13.89"/>
    <s v="GE"/>
  </r>
  <r>
    <s v="CAG"/>
    <s v="276485"/>
    <s v="VITTORIA MOTOR SERVICES LTD"/>
    <n v="202603"/>
    <x v="2"/>
    <x v="823"/>
    <s v="2611219"/>
    <d v="2026-05-28T00:00:00"/>
    <n v="0"/>
    <s v="20705"/>
    <s v="Tyres"/>
    <s v="TP002"/>
    <s v="Police Vehicles"/>
    <s v="AS"/>
    <s v="Asset Management"/>
    <s v=""/>
    <s v=""/>
    <n v="135.94999999999999"/>
    <s v="GE"/>
  </r>
  <r>
    <s v="CAG"/>
    <s v="276485"/>
    <s v="VITTORIA MOTOR SERVICES LTD"/>
    <n v="202603"/>
    <x v="2"/>
    <x v="823"/>
    <s v="2611219"/>
    <d v="2026-05-28T00:00:00"/>
    <n v="0"/>
    <s v="80305"/>
    <s v="Creditor VAT Transactions"/>
    <s v="TP002"/>
    <s v="Police Vehicles"/>
    <s v=""/>
    <s v=""/>
    <s v=""/>
    <s v=""/>
    <n v="27.19"/>
    <s v="GE"/>
  </r>
  <r>
    <s v="CAG"/>
    <s v="276596"/>
    <s v="REVEAL MEDIA LTD"/>
    <n v="202603"/>
    <x v="2"/>
    <x v="824"/>
    <s v="20748"/>
    <d v="2026-05-29T00:00:00"/>
    <n v="20051589"/>
    <s v="40203"/>
    <s v="Repair/Maintenance of Equipment"/>
    <s v="TP001"/>
    <s v="Tunnel Police"/>
    <s v="NA"/>
    <s v="Not Asset Management"/>
    <s v=""/>
    <s v=""/>
    <n v="96"/>
    <s v="GE"/>
  </r>
  <r>
    <s v="CAG"/>
    <s v="276596"/>
    <s v="REVEAL MEDIA LTD"/>
    <n v="202603"/>
    <x v="2"/>
    <x v="824"/>
    <s v="20748"/>
    <d v="2026-05-29T00:00:00"/>
    <n v="20051589"/>
    <s v="80305"/>
    <s v="Creditor VAT Transactions"/>
    <s v="TP001"/>
    <s v="Tunnel Police"/>
    <s v=""/>
    <s v=""/>
    <s v=""/>
    <s v=""/>
    <n v="19.2"/>
    <s v="GE"/>
  </r>
  <r>
    <m/>
    <s v="276644"/>
    <s v="JACKSON (FIRE &amp; SECURITY) LTD"/>
    <n v="202603"/>
    <x v="2"/>
    <x v="825"/>
    <s v="4104256"/>
    <d v="2026-05-26T00:00:00"/>
    <n v="0"/>
    <s v="30706"/>
    <s v="Fire and Safety Equipment/Maintenance"/>
    <s v="AMD23"/>
    <s v="Queensway Sidney Street Vent Station  - Maintenance Delivery"/>
    <s v="NA"/>
    <s v="Not Asset Management"/>
    <s v=""/>
    <s v=""/>
    <n v="205"/>
    <s v="GE"/>
  </r>
  <r>
    <m/>
    <s v="276644"/>
    <s v="JACKSON (FIRE &amp; SECURITY) LTD"/>
    <n v="202603"/>
    <x v="2"/>
    <x v="825"/>
    <s v="4104256"/>
    <d v="2026-05-26T00:00:00"/>
    <n v="0"/>
    <s v="80305"/>
    <s v="Creditor VAT Transactions"/>
    <s v="AMD23"/>
    <s v="Queensway Sidney Street Vent Station  - Maintenance Delivery"/>
    <s v=""/>
    <s v=""/>
    <s v=""/>
    <s v=""/>
    <n v="41"/>
    <s v="GE"/>
  </r>
  <r>
    <m/>
    <s v="276644"/>
    <s v="JACKSON (FIRE &amp; SECURITY) LTD"/>
    <n v="202603"/>
    <x v="2"/>
    <x v="826"/>
    <s v="4104265"/>
    <d v="2026-05-28T00:00:00"/>
    <n v="0"/>
    <s v="30706"/>
    <s v="Fire and Safety Equipment/Maintenance"/>
    <s v="AMD12"/>
    <s v="Kingsway Victoria Vent Station  - Maintenance Delivery"/>
    <s v="NA"/>
    <s v="Not Asset Management"/>
    <s v=""/>
    <s v=""/>
    <n v="440"/>
    <s v="GE"/>
  </r>
  <r>
    <m/>
    <s v="276644"/>
    <s v="JACKSON (FIRE &amp; SECURITY) LTD"/>
    <n v="202603"/>
    <x v="2"/>
    <x v="826"/>
    <s v="4104265"/>
    <d v="2026-05-28T00:00:00"/>
    <n v="0"/>
    <s v="80305"/>
    <s v="Creditor VAT Transactions"/>
    <s v="AMD12"/>
    <s v="Kingsway Victoria Vent Station  - Maintenance Delivery"/>
    <s v=""/>
    <s v=""/>
    <s v=""/>
    <s v=""/>
    <n v="88"/>
    <s v="GE"/>
  </r>
  <r>
    <m/>
    <s v="276644"/>
    <s v="JACKSON (FIRE &amp; SECURITY) LTD"/>
    <n v="202603"/>
    <x v="2"/>
    <x v="827"/>
    <s v="4104311"/>
    <d v="2026-06-08T00:00:00"/>
    <n v="0"/>
    <s v="30706"/>
    <s v="Fire and Safety Equipment/Maintenance"/>
    <s v="AMD19"/>
    <s v="Queensway Georges Dock Building  - Maintenance Delivery"/>
    <s v="NA"/>
    <s v="Not Asset Management"/>
    <s v=""/>
    <s v=""/>
    <n v="580"/>
    <s v="GE"/>
  </r>
  <r>
    <m/>
    <s v="276644"/>
    <s v="JACKSON (FIRE &amp; SECURITY) LTD"/>
    <n v="202603"/>
    <x v="2"/>
    <x v="827"/>
    <s v="4104311"/>
    <d v="2026-06-08T00:00:00"/>
    <n v="0"/>
    <s v="80305"/>
    <s v="Creditor VAT Transactions"/>
    <s v="AMD19"/>
    <s v="Queensway Georges Dock Building  - Maintenance Delivery"/>
    <s v=""/>
    <s v=""/>
    <s v=""/>
    <s v=""/>
    <n v="116"/>
    <s v="GE"/>
  </r>
  <r>
    <m/>
    <s v="276644"/>
    <s v="JACKSON (FIRE &amp; SECURITY) LTD"/>
    <n v="202603"/>
    <x v="2"/>
    <x v="828"/>
    <s v="4104327"/>
    <d v="2026-06-12T00:00:00"/>
    <n v="0"/>
    <s v="30706"/>
    <s v="Fire and Safety Equipment/Maintenance"/>
    <s v="AMD28"/>
    <s v="Queensway Tunnel Pump Rooms  - Maintenance Delivery"/>
    <s v="NA"/>
    <s v="Not Asset Management"/>
    <s v=""/>
    <s v=""/>
    <n v="150"/>
    <s v="GE"/>
  </r>
  <r>
    <m/>
    <s v="276644"/>
    <s v="JACKSON (FIRE &amp; SECURITY) LTD"/>
    <n v="202603"/>
    <x v="2"/>
    <x v="828"/>
    <s v="4104327"/>
    <d v="2026-06-12T00:00:00"/>
    <n v="0"/>
    <s v="80305"/>
    <s v="Creditor VAT Transactions"/>
    <s v="AMD28"/>
    <s v="Queensway Tunnel Pump Rooms  - Maintenance Delivery"/>
    <s v=""/>
    <s v=""/>
    <s v=""/>
    <s v=""/>
    <n v="30"/>
    <s v="GE"/>
  </r>
  <r>
    <m/>
    <s v="276644"/>
    <s v="JACKSON (FIRE &amp; SECURITY) LTD"/>
    <n v="202603"/>
    <x v="2"/>
    <x v="829"/>
    <s v="4104332"/>
    <d v="2026-06-15T00:00:00"/>
    <n v="0"/>
    <s v="30706"/>
    <s v="Fire and Safety Equipment/Maintenance"/>
    <s v="AMD28"/>
    <s v="Queensway Tunnel Pump Rooms  - Maintenance Delivery"/>
    <s v="NA"/>
    <s v="Not Asset Management"/>
    <s v=""/>
    <s v=""/>
    <n v="100"/>
    <s v="GE"/>
  </r>
  <r>
    <m/>
    <s v="276644"/>
    <s v="JACKSON (FIRE &amp; SECURITY) LTD"/>
    <n v="202603"/>
    <x v="2"/>
    <x v="829"/>
    <s v="4104332"/>
    <d v="2026-06-15T00:00:00"/>
    <n v="0"/>
    <s v="80305"/>
    <s v="Creditor VAT Transactions"/>
    <s v="AMD28"/>
    <s v="Queensway Tunnel Pump Rooms  - Maintenance Delivery"/>
    <s v=""/>
    <s v=""/>
    <s v=""/>
    <s v=""/>
    <n v="20"/>
    <s v="GE"/>
  </r>
  <r>
    <m/>
    <s v="276644"/>
    <s v="JACKSON (FIRE &amp; SECURITY) LTD"/>
    <n v="202603"/>
    <x v="2"/>
    <x v="830"/>
    <s v="4104334"/>
    <d v="2026-06-15T00:00:00"/>
    <n v="0"/>
    <s v="30706"/>
    <s v="Fire and Safety Equipment/Maintenance"/>
    <s v="AMD12"/>
    <s v="Kingsway Victoria Vent Station  - Maintenance Delivery"/>
    <s v="NA"/>
    <s v="Not Asset Management"/>
    <s v=""/>
    <s v=""/>
    <n v="760"/>
    <s v="GE"/>
  </r>
  <r>
    <m/>
    <s v="276644"/>
    <s v="JACKSON (FIRE &amp; SECURITY) LTD"/>
    <n v="202603"/>
    <x v="2"/>
    <x v="830"/>
    <s v="4104334"/>
    <d v="2026-06-15T00:00:00"/>
    <n v="0"/>
    <s v="80305"/>
    <s v="Creditor VAT Transactions"/>
    <s v="AMD12"/>
    <s v="Kingsway Victoria Vent Station  - Maintenance Delivery"/>
    <s v=""/>
    <s v=""/>
    <s v=""/>
    <s v=""/>
    <n v="152"/>
    <s v="GE"/>
  </r>
  <r>
    <m/>
    <s v="276644"/>
    <s v="JACKSON (FIRE &amp; SECURITY) LTD"/>
    <n v="202603"/>
    <x v="2"/>
    <x v="831"/>
    <s v="4203509"/>
    <d v="2026-05-22T00:00:00"/>
    <n v="20051525"/>
    <s v="80305"/>
    <s v="Creditor VAT Transactions"/>
    <s v="WBR02"/>
    <s v="Bus Depot Acquisition"/>
    <s v=""/>
    <s v=""/>
    <s v=""/>
    <s v=""/>
    <n v="150"/>
    <s v="GE"/>
  </r>
  <r>
    <m/>
    <s v="276644"/>
    <s v="JACKSON (FIRE &amp; SECURITY) LTD"/>
    <n v="202603"/>
    <x v="2"/>
    <x v="831"/>
    <s v="4203509"/>
    <d v="2026-05-22T00:00:00"/>
    <n v="20051525"/>
    <s v="C0201"/>
    <s v="Main Contractor 1"/>
    <s v="WBR02"/>
    <s v="Bus Depot Acquisition"/>
    <s v="NA"/>
    <s v="Not Asset Management"/>
    <s v=""/>
    <s v=""/>
    <n v="750"/>
    <s v="GE"/>
  </r>
  <r>
    <m/>
    <s v="276644"/>
    <s v="JACKSON (FIRE &amp; SECURITY) LTD"/>
    <n v="202603"/>
    <x v="2"/>
    <x v="832"/>
    <s v="4203510"/>
    <d v="2026-05-22T00:00:00"/>
    <n v="20051525"/>
    <s v="80305"/>
    <s v="Creditor VAT Transactions"/>
    <s v="WBR02"/>
    <s v="Bus Depot Acquisition"/>
    <s v=""/>
    <s v=""/>
    <s v=""/>
    <s v=""/>
    <n v="150"/>
    <s v="GE"/>
  </r>
  <r>
    <m/>
    <s v="276644"/>
    <s v="JACKSON (FIRE &amp; SECURITY) LTD"/>
    <n v="202603"/>
    <x v="2"/>
    <x v="832"/>
    <s v="4203510"/>
    <d v="2026-05-22T00:00:00"/>
    <n v="20051525"/>
    <s v="C0201"/>
    <s v="Main Contractor 1"/>
    <s v="WBR02"/>
    <s v="Bus Depot Acquisition"/>
    <s v="NA"/>
    <s v="Not Asset Management"/>
    <s v=""/>
    <s v=""/>
    <n v="750"/>
    <s v="GE"/>
  </r>
  <r>
    <s v="MTBAL01"/>
    <s v="276736"/>
    <s v="Sysco GB Ltd t/a Brakes"/>
    <n v="202603"/>
    <x v="2"/>
    <x v="833"/>
    <s v="5509159827"/>
    <d v="2026-05-21T00:00:00"/>
    <n v="0"/>
    <s v="41602"/>
    <s v="Food and Beverages for Resale"/>
    <s v="XB102"/>
    <s v="FAB4 Cafe Stock"/>
    <s v="RET20"/>
    <s v="Pier Head"/>
    <s v=""/>
    <s v=""/>
    <n v="-3.84"/>
    <s v="GE"/>
  </r>
  <r>
    <s v="MTBAL01"/>
    <s v="276736"/>
    <s v="Sysco GB Ltd t/a Brakes"/>
    <n v="202603"/>
    <x v="2"/>
    <x v="833"/>
    <s v="5509159827"/>
    <d v="2026-05-21T00:00:00"/>
    <n v="0"/>
    <s v="80305"/>
    <s v="Creditor VAT Transactions"/>
    <s v="XB102"/>
    <s v="FAB4 Cafe Stock"/>
    <s v=""/>
    <s v=""/>
    <s v=""/>
    <s v=""/>
    <n v="0"/>
    <s v="GE"/>
  </r>
  <r>
    <s v="MTBAL01"/>
    <s v="276736"/>
    <s v="Sysco GB Ltd t/a Brakes"/>
    <n v="202603"/>
    <x v="2"/>
    <x v="834"/>
    <s v="5509168688"/>
    <d v="2026-05-27T00:00:00"/>
    <n v="0"/>
    <s v="41602"/>
    <s v="Food and Beverages for Resale"/>
    <s v="XB102"/>
    <s v="FAB4 Cafe Stock"/>
    <s v="RET19"/>
    <s v="Albert Dock"/>
    <s v=""/>
    <s v=""/>
    <n v="-26.49"/>
    <s v="GE"/>
  </r>
  <r>
    <s v="MTBAL01"/>
    <s v="276736"/>
    <s v="Sysco GB Ltd t/a Brakes"/>
    <n v="202603"/>
    <x v="2"/>
    <x v="834"/>
    <s v="5509168688"/>
    <d v="2026-05-27T00:00:00"/>
    <n v="0"/>
    <s v="80305"/>
    <s v="Creditor VAT Transactions"/>
    <s v="XB102"/>
    <s v="FAB4 Cafe Stock"/>
    <s v=""/>
    <s v=""/>
    <s v=""/>
    <s v=""/>
    <n v="0"/>
    <s v="GE"/>
  </r>
  <r>
    <s v="MTBAL01"/>
    <s v="276736"/>
    <s v="Sysco GB Ltd t/a Brakes"/>
    <n v="202603"/>
    <x v="2"/>
    <x v="835"/>
    <s v="5509179948"/>
    <d v="2026-06-03T00:00:00"/>
    <n v="0"/>
    <s v="41602"/>
    <s v="Food and Beverages for Resale"/>
    <s v="XB102"/>
    <s v="FAB4 Cafe Stock"/>
    <s v="RET19"/>
    <s v="Albert Dock"/>
    <s v=""/>
    <s v=""/>
    <n v="-19.79"/>
    <s v="GE"/>
  </r>
  <r>
    <s v="MTBAL01"/>
    <s v="276736"/>
    <s v="Sysco GB Ltd t/a Brakes"/>
    <n v="202603"/>
    <x v="2"/>
    <x v="835"/>
    <s v="5509179948"/>
    <d v="2026-06-03T00:00:00"/>
    <n v="0"/>
    <s v="80305"/>
    <s v="Creditor VAT Transactions"/>
    <s v="XB102"/>
    <s v="FAB4 Cafe Stock"/>
    <s v=""/>
    <s v=""/>
    <s v=""/>
    <s v=""/>
    <n v="-1.55"/>
    <s v="GE"/>
  </r>
  <r>
    <s v="MTBAL01"/>
    <s v="276736"/>
    <s v="Sysco GB Ltd t/a Brakes"/>
    <n v="202603"/>
    <x v="2"/>
    <x v="836"/>
    <s v="7358001478"/>
    <d v="2026-06-05T00:00:00"/>
    <n v="0"/>
    <s v="41602"/>
    <s v="Food and Beverages for Resale"/>
    <s v="XB102"/>
    <s v="FAB4 Cafe Stock"/>
    <s v="RET19"/>
    <s v="Albert Dock"/>
    <s v=""/>
    <s v=""/>
    <n v="-25.41"/>
    <s v="GE"/>
  </r>
  <r>
    <s v="MTBAL01"/>
    <s v="276736"/>
    <s v="Sysco GB Ltd t/a Brakes"/>
    <n v="202603"/>
    <x v="2"/>
    <x v="836"/>
    <s v="7358001478"/>
    <d v="2026-06-05T00:00:00"/>
    <n v="0"/>
    <s v="80305"/>
    <s v="Creditor VAT Transactions"/>
    <s v="XB102"/>
    <s v="FAB4 Cafe Stock"/>
    <s v=""/>
    <s v=""/>
    <s v=""/>
    <s v=""/>
    <n v="-5.08"/>
    <s v="GE"/>
  </r>
  <r>
    <s v="MTBAL01"/>
    <s v="276736"/>
    <s v="Sysco GB Ltd t/a Brakes"/>
    <n v="202603"/>
    <x v="2"/>
    <x v="837"/>
    <s v="9358006306"/>
    <d v="2026-05-14T00:00:00"/>
    <n v="20050394"/>
    <s v="41602"/>
    <s v="Food and Beverages for Resale"/>
    <s v="XB102"/>
    <s v="FAB4 Cafe Stock"/>
    <s v="RET20"/>
    <s v="Pier Head"/>
    <s v=""/>
    <s v=""/>
    <n v="446.71"/>
    <s v="GE"/>
  </r>
  <r>
    <s v="MTBAL01"/>
    <s v="276736"/>
    <s v="Sysco GB Ltd t/a Brakes"/>
    <n v="202603"/>
    <x v="2"/>
    <x v="837"/>
    <s v="9358006306"/>
    <d v="2026-05-14T00:00:00"/>
    <n v="20050394"/>
    <s v="80305"/>
    <s v="Creditor VAT Transactions"/>
    <s v="XB102"/>
    <s v="FAB4 Cafe Stock"/>
    <s v=""/>
    <s v=""/>
    <s v=""/>
    <s v=""/>
    <n v="4.57"/>
    <s v="GE"/>
  </r>
  <r>
    <s v="MTBAL01"/>
    <s v="276736"/>
    <s v="Sysco GB Ltd t/a Brakes"/>
    <n v="202603"/>
    <x v="2"/>
    <x v="838"/>
    <s v="9358006328"/>
    <d v="2026-05-14T00:00:00"/>
    <n v="20050393"/>
    <s v="41602"/>
    <s v="Food and Beverages for Resale"/>
    <s v="XB102"/>
    <s v="FAB4 Cafe Stock"/>
    <s v="RET19"/>
    <s v="Albert Dock"/>
    <s v=""/>
    <s v=""/>
    <n v="667.87"/>
    <s v="GE"/>
  </r>
  <r>
    <s v="MTBAL01"/>
    <s v="276736"/>
    <s v="Sysco GB Ltd t/a Brakes"/>
    <n v="202603"/>
    <x v="2"/>
    <x v="838"/>
    <s v="9358006328"/>
    <d v="2026-05-14T00:00:00"/>
    <n v="20050393"/>
    <s v="80305"/>
    <s v="Creditor VAT Transactions"/>
    <s v="XB102"/>
    <s v="FAB4 Cafe Stock"/>
    <s v=""/>
    <s v=""/>
    <s v=""/>
    <s v=""/>
    <n v="59.04"/>
    <s v="GE"/>
  </r>
  <r>
    <s v="MTBAL01"/>
    <s v="276736"/>
    <s v="Sysco GB Ltd t/a Brakes"/>
    <n v="202603"/>
    <x v="2"/>
    <x v="839"/>
    <s v="9358011443"/>
    <d v="2026-05-16T00:00:00"/>
    <n v="20050393"/>
    <s v="41602"/>
    <s v="Food and Beverages for Resale"/>
    <s v="XB102"/>
    <s v="FAB4 Cafe Stock"/>
    <s v="RET19"/>
    <s v="Albert Dock"/>
    <s v=""/>
    <s v=""/>
    <n v="118.17"/>
    <s v="GE"/>
  </r>
  <r>
    <s v="MTBAL01"/>
    <s v="276736"/>
    <s v="Sysco GB Ltd t/a Brakes"/>
    <n v="202603"/>
    <x v="2"/>
    <x v="839"/>
    <s v="9358011443"/>
    <d v="2026-05-16T00:00:00"/>
    <n v="20050393"/>
    <s v="80305"/>
    <s v="Creditor VAT Transactions"/>
    <s v="XB102"/>
    <s v="FAB4 Cafe Stock"/>
    <s v=""/>
    <s v=""/>
    <s v=""/>
    <s v=""/>
    <n v="13.82"/>
    <s v="GE"/>
  </r>
  <r>
    <s v="MTBAL01"/>
    <s v="276736"/>
    <s v="Sysco GB Ltd t/a Brakes"/>
    <n v="202603"/>
    <x v="2"/>
    <x v="840"/>
    <s v="9358011444"/>
    <d v="2026-05-16T00:00:00"/>
    <n v="20050394"/>
    <s v="41602"/>
    <s v="Food and Beverages for Resale"/>
    <s v="XB102"/>
    <s v="FAB4 Cafe Stock"/>
    <s v="RET20"/>
    <s v="Pier Head"/>
    <s v=""/>
    <s v=""/>
    <n v="57.79"/>
    <s v="GE"/>
  </r>
  <r>
    <s v="MTBAL01"/>
    <s v="276736"/>
    <s v="Sysco GB Ltd t/a Brakes"/>
    <n v="202603"/>
    <x v="2"/>
    <x v="840"/>
    <s v="9358011444"/>
    <d v="2026-05-16T00:00:00"/>
    <n v="20050394"/>
    <s v="80305"/>
    <s v="Creditor VAT Transactions"/>
    <s v="XB102"/>
    <s v="FAB4 Cafe Stock"/>
    <s v=""/>
    <s v=""/>
    <s v=""/>
    <s v=""/>
    <n v="6.34"/>
    <s v="GE"/>
  </r>
  <r>
    <s v="MTBAL01"/>
    <s v="276736"/>
    <s v="Sysco GB Ltd t/a Brakes"/>
    <n v="202603"/>
    <x v="2"/>
    <x v="841"/>
    <s v="9358014041"/>
    <d v="2026-05-18T00:00:00"/>
    <n v="20050394"/>
    <s v="41602"/>
    <s v="Food and Beverages for Resale"/>
    <s v="XB102"/>
    <s v="FAB4 Cafe Stock"/>
    <s v="RET20"/>
    <s v="Pier Head"/>
    <s v=""/>
    <s v=""/>
    <n v="408.33"/>
    <s v="GE"/>
  </r>
  <r>
    <s v="MTBAL01"/>
    <s v="276736"/>
    <s v="Sysco GB Ltd t/a Brakes"/>
    <n v="202603"/>
    <x v="2"/>
    <x v="841"/>
    <s v="9358014041"/>
    <d v="2026-05-18T00:00:00"/>
    <n v="20050394"/>
    <s v="80305"/>
    <s v="Creditor VAT Transactions"/>
    <s v="XB102"/>
    <s v="FAB4 Cafe Stock"/>
    <s v=""/>
    <s v=""/>
    <s v=""/>
    <s v=""/>
    <n v="61.77"/>
    <s v="GE"/>
  </r>
  <r>
    <s v="MTBAL01"/>
    <s v="276736"/>
    <s v="Sysco GB Ltd t/a Brakes"/>
    <n v="202603"/>
    <x v="2"/>
    <x v="842"/>
    <s v="9358020643"/>
    <d v="2026-05-20T00:00:00"/>
    <n v="20050393"/>
    <s v="41602"/>
    <s v="Food and Beverages for Resale"/>
    <s v="XB102"/>
    <s v="FAB4 Cafe Stock"/>
    <s v="RET19"/>
    <s v="Albert Dock"/>
    <s v=""/>
    <s v=""/>
    <n v="586.79"/>
    <s v="GE"/>
  </r>
  <r>
    <s v="MTBAL01"/>
    <s v="276736"/>
    <s v="Sysco GB Ltd t/a Brakes"/>
    <n v="202603"/>
    <x v="2"/>
    <x v="842"/>
    <s v="9358020643"/>
    <d v="2026-05-20T00:00:00"/>
    <n v="20050393"/>
    <s v="80305"/>
    <s v="Creditor VAT Transactions"/>
    <s v="XB102"/>
    <s v="FAB4 Cafe Stock"/>
    <s v=""/>
    <s v=""/>
    <s v=""/>
    <s v=""/>
    <n v="47.31"/>
    <s v="GE"/>
  </r>
  <r>
    <s v="MTBAL01"/>
    <s v="276736"/>
    <s v="Sysco GB Ltd t/a Brakes"/>
    <n v="202603"/>
    <x v="2"/>
    <x v="843"/>
    <s v="9358023803"/>
    <d v="2026-05-21T00:00:00"/>
    <n v="20050394"/>
    <s v="41602"/>
    <s v="Food and Beverages for Resale"/>
    <s v="XB102"/>
    <s v="FAB4 Cafe Stock"/>
    <s v="RET20"/>
    <s v="Pier Head"/>
    <s v=""/>
    <s v=""/>
    <n v="478.99"/>
    <s v="GE"/>
  </r>
  <r>
    <s v="MTBAL01"/>
    <s v="276736"/>
    <s v="Sysco GB Ltd t/a Brakes"/>
    <n v="202603"/>
    <x v="2"/>
    <x v="843"/>
    <s v="9358023803"/>
    <d v="2026-05-21T00:00:00"/>
    <n v="20050394"/>
    <s v="80305"/>
    <s v="Creditor VAT Transactions"/>
    <s v="XB102"/>
    <s v="FAB4 Cafe Stock"/>
    <s v=""/>
    <s v=""/>
    <s v=""/>
    <s v=""/>
    <n v="47.87"/>
    <s v="GE"/>
  </r>
  <r>
    <s v="MTBAL01"/>
    <s v="276736"/>
    <s v="Sysco GB Ltd t/a Brakes"/>
    <n v="202603"/>
    <x v="2"/>
    <x v="844"/>
    <s v="9358027131"/>
    <d v="2026-05-22T00:00:00"/>
    <n v="20050393"/>
    <s v="41602"/>
    <s v="Food and Beverages for Resale"/>
    <s v="XB102"/>
    <s v="FAB4 Cafe Stock"/>
    <s v="RET19"/>
    <s v="Albert Dock"/>
    <s v=""/>
    <s v=""/>
    <n v="309.32"/>
    <s v="GE"/>
  </r>
  <r>
    <s v="MTBAL01"/>
    <s v="276736"/>
    <s v="Sysco GB Ltd t/a Brakes"/>
    <n v="202603"/>
    <x v="2"/>
    <x v="844"/>
    <s v="9358027131"/>
    <d v="2026-05-22T00:00:00"/>
    <n v="20050393"/>
    <s v="80305"/>
    <s v="Creditor VAT Transactions"/>
    <s v="XB102"/>
    <s v="FAB4 Cafe Stock"/>
    <s v=""/>
    <s v=""/>
    <s v=""/>
    <s v=""/>
    <n v="37.93"/>
    <s v="GE"/>
  </r>
  <r>
    <s v="MTBAL01"/>
    <s v="276736"/>
    <s v="Sysco GB Ltd t/a Brakes"/>
    <n v="202603"/>
    <x v="2"/>
    <x v="845"/>
    <s v="9358030780"/>
    <d v="2026-05-25T00:00:00"/>
    <n v="20050393"/>
    <s v="41602"/>
    <s v="Food and Beverages for Resale"/>
    <s v="XB102"/>
    <s v="FAB4 Cafe Stock"/>
    <s v="RET19"/>
    <s v="Albert Dock"/>
    <s v=""/>
    <s v=""/>
    <n v="363.97"/>
    <s v="GE"/>
  </r>
  <r>
    <s v="MTBAL01"/>
    <s v="276736"/>
    <s v="Sysco GB Ltd t/a Brakes"/>
    <n v="202603"/>
    <x v="2"/>
    <x v="845"/>
    <s v="9358030780"/>
    <d v="2026-05-25T00:00:00"/>
    <n v="20050393"/>
    <s v="80305"/>
    <s v="Creditor VAT Transactions"/>
    <s v="XB102"/>
    <s v="FAB4 Cafe Stock"/>
    <s v=""/>
    <s v=""/>
    <s v=""/>
    <s v=""/>
    <n v="60.32"/>
    <s v="GE"/>
  </r>
  <r>
    <s v="MTBAL01"/>
    <s v="276736"/>
    <s v="Sysco GB Ltd t/a Brakes"/>
    <n v="202603"/>
    <x v="2"/>
    <x v="846"/>
    <s v="9358030781"/>
    <d v="2026-05-25T00:00:00"/>
    <n v="20050394"/>
    <s v="41602"/>
    <s v="Food and Beverages for Resale"/>
    <s v="XB102"/>
    <s v="FAB4 Cafe Stock"/>
    <s v="RET20"/>
    <s v="Pier Head"/>
    <s v=""/>
    <s v=""/>
    <n v="329.18"/>
    <s v="GE"/>
  </r>
  <r>
    <s v="MTBAL01"/>
    <s v="276736"/>
    <s v="Sysco GB Ltd t/a Brakes"/>
    <n v="202603"/>
    <x v="2"/>
    <x v="846"/>
    <s v="9358030781"/>
    <d v="2026-05-25T00:00:00"/>
    <n v="20050394"/>
    <s v="80305"/>
    <s v="Creditor VAT Transactions"/>
    <s v="XB102"/>
    <s v="FAB4 Cafe Stock"/>
    <s v=""/>
    <s v=""/>
    <s v=""/>
    <s v=""/>
    <n v="43.03"/>
    <s v="GE"/>
  </r>
  <r>
    <s v="MTBAL01"/>
    <s v="276736"/>
    <s v="Sysco GB Ltd t/a Brakes"/>
    <n v="202603"/>
    <x v="2"/>
    <x v="847"/>
    <s v="9358033159"/>
    <d v="2026-05-26T00:00:00"/>
    <n v="20046781"/>
    <s v="41602"/>
    <s v="Food and Beverages for Resale"/>
    <s v="XB102"/>
    <s v="FAB4 Cafe Stock"/>
    <s v="RET21"/>
    <s v="TBS Functions"/>
    <s v=""/>
    <s v=""/>
    <n v="82.71"/>
    <s v="GE"/>
  </r>
  <r>
    <s v="MTBAL01"/>
    <s v="276736"/>
    <s v="Sysco GB Ltd t/a Brakes"/>
    <n v="202603"/>
    <x v="2"/>
    <x v="847"/>
    <s v="9358033159"/>
    <d v="2026-05-26T00:00:00"/>
    <n v="20046781"/>
    <s v="80305"/>
    <s v="Creditor VAT Transactions"/>
    <s v="XB102"/>
    <s v="FAB4 Cafe Stock"/>
    <s v=""/>
    <s v=""/>
    <s v=""/>
    <s v=""/>
    <n v="0"/>
    <s v="GE"/>
  </r>
  <r>
    <s v="MTBAL01"/>
    <s v="276736"/>
    <s v="Sysco GB Ltd t/a Brakes"/>
    <n v="202603"/>
    <x v="2"/>
    <x v="848"/>
    <s v="9358033160"/>
    <d v="2026-05-26T00:00:00"/>
    <n v="20050394"/>
    <s v="41602"/>
    <s v="Food and Beverages for Resale"/>
    <s v="XB102"/>
    <s v="FAB4 Cafe Stock"/>
    <s v="RET20"/>
    <s v="Pier Head"/>
    <s v=""/>
    <s v=""/>
    <n v="186.44"/>
    <s v="GE"/>
  </r>
  <r>
    <s v="MTBAL01"/>
    <s v="276736"/>
    <s v="Sysco GB Ltd t/a Brakes"/>
    <n v="202603"/>
    <x v="2"/>
    <x v="848"/>
    <s v="9358033160"/>
    <d v="2026-05-26T00:00:00"/>
    <n v="20050394"/>
    <s v="80305"/>
    <s v="Creditor VAT Transactions"/>
    <s v="XB102"/>
    <s v="FAB4 Cafe Stock"/>
    <s v=""/>
    <s v=""/>
    <s v=""/>
    <s v=""/>
    <n v="25.16"/>
    <s v="GE"/>
  </r>
  <r>
    <s v="MTBAL01"/>
    <s v="276736"/>
    <s v="Sysco GB Ltd t/a Brakes"/>
    <n v="202603"/>
    <x v="2"/>
    <x v="849"/>
    <s v="9358036039"/>
    <d v="2026-05-27T00:00:00"/>
    <n v="20050394"/>
    <s v="41602"/>
    <s v="Food and Beverages for Resale"/>
    <s v="XB102"/>
    <s v="FAB4 Cafe Stock"/>
    <s v="RET20"/>
    <s v="Pier Head"/>
    <s v=""/>
    <s v=""/>
    <n v="137.37"/>
    <s v="GE"/>
  </r>
  <r>
    <s v="MTBAL01"/>
    <s v="276736"/>
    <s v="Sysco GB Ltd t/a Brakes"/>
    <n v="202603"/>
    <x v="2"/>
    <x v="849"/>
    <s v="9358036039"/>
    <d v="2026-05-27T00:00:00"/>
    <n v="20050394"/>
    <s v="80305"/>
    <s v="Creditor VAT Transactions"/>
    <s v="XB102"/>
    <s v="FAB4 Cafe Stock"/>
    <s v=""/>
    <s v=""/>
    <s v=""/>
    <s v=""/>
    <n v="11.42"/>
    <s v="GE"/>
  </r>
  <r>
    <s v="MTBAL01"/>
    <s v="276736"/>
    <s v="Sysco GB Ltd t/a Brakes"/>
    <n v="202603"/>
    <x v="2"/>
    <x v="850"/>
    <s v="9358041653"/>
    <d v="2026-05-29T00:00:00"/>
    <n v="20050394"/>
    <s v="41602"/>
    <s v="Food and Beverages for Resale"/>
    <s v="XB102"/>
    <s v="FAB4 Cafe Stock"/>
    <s v="RET20"/>
    <s v="Pier Head"/>
    <s v=""/>
    <s v=""/>
    <n v="32.17"/>
    <s v="GE"/>
  </r>
  <r>
    <s v="MTBAL01"/>
    <s v="276736"/>
    <s v="Sysco GB Ltd t/a Brakes"/>
    <n v="202603"/>
    <x v="2"/>
    <x v="850"/>
    <s v="9358041653"/>
    <d v="2026-05-29T00:00:00"/>
    <n v="20050394"/>
    <s v="80305"/>
    <s v="Creditor VAT Transactions"/>
    <s v="XB102"/>
    <s v="FAB4 Cafe Stock"/>
    <s v=""/>
    <s v=""/>
    <s v=""/>
    <s v=""/>
    <n v="3.04"/>
    <s v="GE"/>
  </r>
  <r>
    <s v="MTBAL01"/>
    <s v="276736"/>
    <s v="Sysco GB Ltd t/a Brakes"/>
    <n v="202603"/>
    <x v="2"/>
    <x v="851"/>
    <s v="9358041654"/>
    <d v="2026-05-29T00:00:00"/>
    <n v="20050394"/>
    <s v="41602"/>
    <s v="Food and Beverages for Resale"/>
    <s v="XB102"/>
    <s v="FAB4 Cafe Stock"/>
    <s v="RET20"/>
    <s v="Pier Head"/>
    <s v=""/>
    <s v=""/>
    <n v="327.8"/>
    <s v="GE"/>
  </r>
  <r>
    <s v="MTBAL01"/>
    <s v="276736"/>
    <s v="Sysco GB Ltd t/a Brakes"/>
    <n v="202603"/>
    <x v="2"/>
    <x v="851"/>
    <s v="9358041654"/>
    <d v="2026-05-29T00:00:00"/>
    <n v="20050394"/>
    <s v="80305"/>
    <s v="Creditor VAT Transactions"/>
    <s v="XB102"/>
    <s v="FAB4 Cafe Stock"/>
    <s v=""/>
    <s v=""/>
    <s v=""/>
    <s v=""/>
    <n v="16.77"/>
    <s v="GE"/>
  </r>
  <r>
    <s v="MTBAL01"/>
    <s v="276736"/>
    <s v="Sysco GB Ltd t/a Brakes"/>
    <n v="202603"/>
    <x v="2"/>
    <x v="852"/>
    <s v="9358041655"/>
    <d v="2026-05-29T00:00:00"/>
    <n v="20050394"/>
    <s v="41602"/>
    <s v="Food and Beverages for Resale"/>
    <s v="XB102"/>
    <s v="FAB4 Cafe Stock"/>
    <s v="RET20"/>
    <s v="Pier Head"/>
    <s v=""/>
    <s v=""/>
    <n v="253.06"/>
    <s v="GE"/>
  </r>
  <r>
    <s v="MTBAL01"/>
    <s v="276736"/>
    <s v="Sysco GB Ltd t/a Brakes"/>
    <n v="202603"/>
    <x v="2"/>
    <x v="852"/>
    <s v="9358041655"/>
    <d v="2026-05-29T00:00:00"/>
    <n v="20050394"/>
    <s v="80305"/>
    <s v="Creditor VAT Transactions"/>
    <s v="XB102"/>
    <s v="FAB4 Cafe Stock"/>
    <s v=""/>
    <s v=""/>
    <s v=""/>
    <s v=""/>
    <n v="0"/>
    <s v="GE"/>
  </r>
  <r>
    <s v="MTBAL01"/>
    <s v="276736"/>
    <s v="Sysco GB Ltd t/a Brakes"/>
    <n v="202603"/>
    <x v="2"/>
    <x v="853"/>
    <s v="9358046375"/>
    <d v="2026-06-01T00:00:00"/>
    <n v="20050394"/>
    <s v="41602"/>
    <s v="Food and Beverages for Resale"/>
    <s v="XB102"/>
    <s v="FAB4 Cafe Stock"/>
    <s v="RET20"/>
    <s v="Pier Head"/>
    <s v=""/>
    <s v=""/>
    <n v="620.89"/>
    <s v="GE"/>
  </r>
  <r>
    <s v="MTBAL01"/>
    <s v="276736"/>
    <s v="Sysco GB Ltd t/a Brakes"/>
    <n v="202603"/>
    <x v="2"/>
    <x v="853"/>
    <s v="9358046375"/>
    <d v="2026-06-01T00:00:00"/>
    <n v="20050394"/>
    <s v="80305"/>
    <s v="Creditor VAT Transactions"/>
    <s v="XB102"/>
    <s v="FAB4 Cafe Stock"/>
    <s v=""/>
    <s v=""/>
    <s v=""/>
    <s v=""/>
    <n v="89.73"/>
    <s v="GE"/>
  </r>
  <r>
    <s v="MTBAL01"/>
    <s v="276736"/>
    <s v="Sysco GB Ltd t/a Brakes"/>
    <n v="202603"/>
    <x v="2"/>
    <x v="854"/>
    <s v="9358049608"/>
    <d v="2026-06-02T00:00:00"/>
    <n v="20050394"/>
    <s v="41602"/>
    <s v="Food and Beverages for Resale"/>
    <s v="XB102"/>
    <s v="FAB4 Cafe Stock"/>
    <s v="RET20"/>
    <s v="Pier Head"/>
    <s v=""/>
    <s v=""/>
    <n v="269.33"/>
    <s v="GE"/>
  </r>
  <r>
    <s v="MTBAL01"/>
    <s v="276736"/>
    <s v="Sysco GB Ltd t/a Brakes"/>
    <n v="202603"/>
    <x v="2"/>
    <x v="854"/>
    <s v="9358049608"/>
    <d v="2026-06-02T00:00:00"/>
    <n v="20050394"/>
    <s v="80305"/>
    <s v="Creditor VAT Transactions"/>
    <s v="XB102"/>
    <s v="FAB4 Cafe Stock"/>
    <s v=""/>
    <s v=""/>
    <s v=""/>
    <s v=""/>
    <n v="20.149999999999999"/>
    <s v="GE"/>
  </r>
  <r>
    <s v="MTBAL01"/>
    <s v="276736"/>
    <s v="Sysco GB Ltd t/a Brakes"/>
    <n v="202603"/>
    <x v="2"/>
    <x v="855"/>
    <s v="9358052783"/>
    <d v="2026-06-03T00:00:00"/>
    <n v="20050393"/>
    <s v="41602"/>
    <s v="Food and Beverages for Resale"/>
    <s v="XB102"/>
    <s v="FAB4 Cafe Stock"/>
    <s v="RET19"/>
    <s v="Albert Dock"/>
    <s v=""/>
    <s v=""/>
    <n v="603.79999999999995"/>
    <s v="GE"/>
  </r>
  <r>
    <s v="MTBAL01"/>
    <s v="276736"/>
    <s v="Sysco GB Ltd t/a Brakes"/>
    <n v="202603"/>
    <x v="2"/>
    <x v="855"/>
    <s v="9358052783"/>
    <d v="2026-06-03T00:00:00"/>
    <n v="20050393"/>
    <s v="80305"/>
    <s v="Creditor VAT Transactions"/>
    <s v="XB102"/>
    <s v="FAB4 Cafe Stock"/>
    <s v=""/>
    <s v=""/>
    <s v=""/>
    <s v=""/>
    <n v="64.239999999999995"/>
    <s v="GE"/>
  </r>
  <r>
    <s v="MTBAL01"/>
    <s v="276736"/>
    <s v="Sysco GB Ltd t/a Brakes"/>
    <n v="202603"/>
    <x v="2"/>
    <x v="856"/>
    <s v="9358055789"/>
    <d v="2026-06-04T00:00:00"/>
    <n v="20050394"/>
    <s v="41602"/>
    <s v="Food and Beverages for Resale"/>
    <s v="XB102"/>
    <s v="FAB4 Cafe Stock"/>
    <s v="RET20"/>
    <s v="Pier Head"/>
    <s v=""/>
    <s v=""/>
    <n v="517.16999999999996"/>
    <s v="GE"/>
  </r>
  <r>
    <s v="MTBAL01"/>
    <s v="276736"/>
    <s v="Sysco GB Ltd t/a Brakes"/>
    <n v="202603"/>
    <x v="2"/>
    <x v="856"/>
    <s v="9358055789"/>
    <d v="2026-06-04T00:00:00"/>
    <n v="20050394"/>
    <s v="80305"/>
    <s v="Creditor VAT Transactions"/>
    <s v="XB102"/>
    <s v="FAB4 Cafe Stock"/>
    <s v=""/>
    <s v=""/>
    <s v=""/>
    <s v=""/>
    <n v="94.94"/>
    <s v="GE"/>
  </r>
  <r>
    <s v="MTBAL01"/>
    <s v="276736"/>
    <s v="Sysco GB Ltd t/a Brakes"/>
    <n v="202603"/>
    <x v="2"/>
    <x v="857"/>
    <s v="9358058950"/>
    <d v="2026-06-05T00:00:00"/>
    <n v="20050394"/>
    <s v="41602"/>
    <s v="Food and Beverages for Resale"/>
    <s v="XB102"/>
    <s v="FAB4 Cafe Stock"/>
    <s v="RET20"/>
    <s v="Pier Head"/>
    <s v=""/>
    <s v=""/>
    <n v="390.58"/>
    <s v="GE"/>
  </r>
  <r>
    <s v="MTBAL01"/>
    <s v="276736"/>
    <s v="Sysco GB Ltd t/a Brakes"/>
    <n v="202603"/>
    <x v="2"/>
    <x v="857"/>
    <s v="9358058950"/>
    <d v="2026-06-05T00:00:00"/>
    <n v="20050394"/>
    <s v="80305"/>
    <s v="Creditor VAT Transactions"/>
    <s v="XB102"/>
    <s v="FAB4 Cafe Stock"/>
    <s v=""/>
    <s v=""/>
    <s v=""/>
    <s v=""/>
    <n v="60.27"/>
    <s v="GE"/>
  </r>
  <r>
    <s v="MTBAL01"/>
    <s v="276736"/>
    <s v="Sysco GB Ltd t/a Brakes"/>
    <n v="202603"/>
    <x v="2"/>
    <x v="858"/>
    <s v="9358059023"/>
    <d v="2026-06-05T00:00:00"/>
    <n v="20050393"/>
    <s v="41602"/>
    <s v="Food and Beverages for Resale"/>
    <s v="XB102"/>
    <s v="FAB4 Cafe Stock"/>
    <s v="RET19"/>
    <s v="Albert Dock"/>
    <s v=""/>
    <s v=""/>
    <n v="595.49"/>
    <s v="GE"/>
  </r>
  <r>
    <s v="MTBAL01"/>
    <s v="276736"/>
    <s v="Sysco GB Ltd t/a Brakes"/>
    <n v="202603"/>
    <x v="2"/>
    <x v="858"/>
    <s v="9358059023"/>
    <d v="2026-06-05T00:00:00"/>
    <n v="20050393"/>
    <s v="80305"/>
    <s v="Creditor VAT Transactions"/>
    <s v="XB102"/>
    <s v="FAB4 Cafe Stock"/>
    <s v=""/>
    <s v=""/>
    <s v=""/>
    <s v=""/>
    <n v="48.16"/>
    <s v="GE"/>
  </r>
  <r>
    <s v="MTBAL01"/>
    <s v="276736"/>
    <s v="Sysco GB Ltd t/a Brakes"/>
    <n v="202603"/>
    <x v="2"/>
    <x v="859"/>
    <s v="9358059024"/>
    <d v="2026-06-05T00:00:00"/>
    <n v="20050392"/>
    <s v="41602"/>
    <s v="Food and Beverages for Resale"/>
    <s v="XB102"/>
    <s v="FAB4 Cafe Stock"/>
    <s v="RET22"/>
    <s v="Vending Machine"/>
    <s v=""/>
    <s v=""/>
    <n v="220.17"/>
    <s v="GE"/>
  </r>
  <r>
    <s v="MTBAL01"/>
    <s v="276736"/>
    <s v="Sysco GB Ltd t/a Brakes"/>
    <n v="202603"/>
    <x v="2"/>
    <x v="859"/>
    <s v="9358059024"/>
    <d v="2026-06-05T00:00:00"/>
    <n v="20050392"/>
    <s v="80305"/>
    <s v="Creditor VAT Transactions"/>
    <s v="XB102"/>
    <s v="FAB4 Cafe Stock"/>
    <s v=""/>
    <s v=""/>
    <s v=""/>
    <s v=""/>
    <n v="44.04"/>
    <s v="GE"/>
  </r>
  <r>
    <s v="MTBAL01"/>
    <s v="276736"/>
    <s v="Sysco GB Ltd t/a Brakes"/>
    <n v="202603"/>
    <x v="2"/>
    <x v="860"/>
    <s v="9358060858"/>
    <d v="2026-06-06T00:00:00"/>
    <n v="20050393"/>
    <s v="41602"/>
    <s v="Food and Beverages for Resale"/>
    <s v="XB102"/>
    <s v="FAB4 Cafe Stock"/>
    <s v="RET19"/>
    <s v="Albert Dock"/>
    <s v=""/>
    <s v=""/>
    <n v="150.4"/>
    <s v="GE"/>
  </r>
  <r>
    <s v="MTBAL01"/>
    <s v="276736"/>
    <s v="Sysco GB Ltd t/a Brakes"/>
    <n v="202603"/>
    <x v="2"/>
    <x v="860"/>
    <s v="9358060858"/>
    <d v="2026-06-06T00:00:00"/>
    <n v="20050393"/>
    <s v="80305"/>
    <s v="Creditor VAT Transactions"/>
    <s v="XB102"/>
    <s v="FAB4 Cafe Stock"/>
    <s v=""/>
    <s v=""/>
    <s v=""/>
    <s v=""/>
    <n v="22.52"/>
    <s v="GE"/>
  </r>
  <r>
    <s v="MTBAL01"/>
    <s v="276736"/>
    <s v="Sysco GB Ltd t/a Brakes"/>
    <n v="202603"/>
    <x v="2"/>
    <x v="861"/>
    <s v="9358060859"/>
    <d v="2026-06-05T00:00:00"/>
    <n v="20050394"/>
    <s v="41602"/>
    <s v="Food and Beverages for Resale"/>
    <s v="XB102"/>
    <s v="FAB4 Cafe Stock"/>
    <s v="RET20"/>
    <s v="Pier Head"/>
    <s v=""/>
    <s v=""/>
    <n v="130.97"/>
    <s v="GE"/>
  </r>
  <r>
    <s v="MTBAL01"/>
    <s v="276736"/>
    <s v="Sysco GB Ltd t/a Brakes"/>
    <n v="202603"/>
    <x v="2"/>
    <x v="861"/>
    <s v="9358060859"/>
    <d v="2026-06-05T00:00:00"/>
    <n v="20050394"/>
    <s v="80305"/>
    <s v="Creditor VAT Transactions"/>
    <s v="XB102"/>
    <s v="FAB4 Cafe Stock"/>
    <s v=""/>
    <s v=""/>
    <s v=""/>
    <s v=""/>
    <n v="15.34"/>
    <s v="GE"/>
  </r>
  <r>
    <s v="MTBAL01"/>
    <s v="276736"/>
    <s v="Sysco GB Ltd t/a Brakes"/>
    <n v="202603"/>
    <x v="2"/>
    <x v="862"/>
    <s v="9358073124"/>
    <d v="2026-06-11T00:00:00"/>
    <n v="20050394"/>
    <s v="41602"/>
    <s v="Food and Beverages for Resale"/>
    <s v="XB102"/>
    <s v="FAB4 Cafe Stock"/>
    <s v="RET20"/>
    <s v="Pier Head"/>
    <s v=""/>
    <s v=""/>
    <n v="683"/>
    <s v="GE"/>
  </r>
  <r>
    <s v="MTBAL01"/>
    <s v="276736"/>
    <s v="Sysco GB Ltd t/a Brakes"/>
    <n v="202603"/>
    <x v="2"/>
    <x v="862"/>
    <s v="9358073124"/>
    <d v="2026-06-11T00:00:00"/>
    <n v="20050394"/>
    <s v="80305"/>
    <s v="Creditor VAT Transactions"/>
    <s v="XB102"/>
    <s v="FAB4 Cafe Stock"/>
    <s v=""/>
    <s v=""/>
    <s v=""/>
    <s v=""/>
    <n v="59.69"/>
    <s v="GE"/>
  </r>
  <r>
    <s v="MTBAL01"/>
    <s v="276736"/>
    <s v="Sysco GB Ltd t/a Brakes"/>
    <n v="202603"/>
    <x v="2"/>
    <x v="863"/>
    <s v="9358080823"/>
    <d v="2026-06-15T00:00:00"/>
    <n v="20050394"/>
    <s v="41602"/>
    <s v="Food and Beverages for Resale"/>
    <s v="XB102"/>
    <s v="FAB4 Cafe Stock"/>
    <s v="RET20"/>
    <s v="Pier Head"/>
    <s v=""/>
    <s v=""/>
    <n v="253.28"/>
    <s v="GE"/>
  </r>
  <r>
    <s v="MTBAL01"/>
    <s v="276736"/>
    <s v="Sysco GB Ltd t/a Brakes"/>
    <n v="202603"/>
    <x v="2"/>
    <x v="863"/>
    <s v="9358080823"/>
    <d v="2026-06-15T00:00:00"/>
    <n v="20050394"/>
    <s v="80305"/>
    <s v="Creditor VAT Transactions"/>
    <s v="XB102"/>
    <s v="FAB4 Cafe Stock"/>
    <s v=""/>
    <s v=""/>
    <s v=""/>
    <s v=""/>
    <n v="32.65"/>
    <s v="GE"/>
  </r>
  <r>
    <s v="MTBAL01"/>
    <s v="276736"/>
    <s v="Sysco GB Ltd t/a Brakes"/>
    <n v="202603"/>
    <x v="2"/>
    <x v="864"/>
    <s v="9358087284"/>
    <d v="2026-06-17T00:00:00"/>
    <n v="20050394"/>
    <s v="41602"/>
    <s v="Food and Beverages for Resale"/>
    <s v="XB102"/>
    <s v="FAB4 Cafe Stock"/>
    <s v="RET20"/>
    <s v="Pier Head"/>
    <s v=""/>
    <s v=""/>
    <n v="160.44"/>
    <s v="GE"/>
  </r>
  <r>
    <s v="MTBAL01"/>
    <s v="276736"/>
    <s v="Sysco GB Ltd t/a Brakes"/>
    <n v="202603"/>
    <x v="2"/>
    <x v="864"/>
    <s v="9358087284"/>
    <d v="2026-06-17T00:00:00"/>
    <n v="20050394"/>
    <s v="80305"/>
    <s v="Creditor VAT Transactions"/>
    <s v="XB102"/>
    <s v="FAB4 Cafe Stock"/>
    <s v=""/>
    <s v=""/>
    <s v=""/>
    <s v=""/>
    <n v="21.04"/>
    <s v="GE"/>
  </r>
  <r>
    <s v="CAG"/>
    <s v="276739"/>
    <s v="URBAN TRANSPORT GROUP"/>
    <n v="202603"/>
    <x v="2"/>
    <x v="865"/>
    <s v="U0000094"/>
    <d v="2026-06-02T00:00:00"/>
    <n v="20051759"/>
    <s v="40403"/>
    <s v="Subscriptions"/>
    <s v="AL001"/>
    <s v="Executive Director Place"/>
    <s v="NA"/>
    <s v="Not Asset Management"/>
    <s v=""/>
    <s v=""/>
    <n v="86030"/>
    <s v="GE"/>
  </r>
  <r>
    <s v="CAG"/>
    <s v="276739"/>
    <s v="URBAN TRANSPORT GROUP"/>
    <n v="202603"/>
    <x v="2"/>
    <x v="865"/>
    <s v="U0000094"/>
    <d v="2026-06-02T00:00:00"/>
    <n v="20051759"/>
    <s v="80305"/>
    <s v="Creditor VAT Transactions"/>
    <s v="AL001"/>
    <s v="Executive Director Place"/>
    <s v=""/>
    <s v=""/>
    <s v=""/>
    <s v=""/>
    <n v="17206"/>
    <s v="GE"/>
  </r>
  <r>
    <m/>
    <s v="276991"/>
    <s v="YESSS ELECTRICAL LTD"/>
    <n v="202603"/>
    <x v="2"/>
    <x v="866"/>
    <s v="091IN71816"/>
    <d v="2026-05-18T00:00:00"/>
    <n v="20051451"/>
    <s v="30106"/>
    <s v="Electrical Repairs and Maintenance"/>
    <s v="AMD30"/>
    <s v="Queensway Tunnel Structure  - Maintenance Delivery"/>
    <s v="NA"/>
    <s v="Not Asset Management"/>
    <s v=""/>
    <s v=""/>
    <n v="1121.8399999999999"/>
    <s v="GE"/>
  </r>
  <r>
    <m/>
    <s v="276991"/>
    <s v="YESSS ELECTRICAL LTD"/>
    <n v="202603"/>
    <x v="2"/>
    <x v="866"/>
    <s v="091IN71816"/>
    <d v="2026-05-18T00:00:00"/>
    <n v="20051451"/>
    <s v="80305"/>
    <s v="Creditor VAT Transactions"/>
    <s v="AMD30"/>
    <s v="Queensway Tunnel Structure  - Maintenance Delivery"/>
    <s v=""/>
    <s v=""/>
    <s v=""/>
    <s v=""/>
    <n v="224.37"/>
    <s v="GE"/>
  </r>
  <r>
    <m/>
    <s v="276991"/>
    <s v="YESSS ELECTRICAL LTD"/>
    <n v="202603"/>
    <x v="2"/>
    <x v="867"/>
    <s v="091IN71895"/>
    <d v="2026-05-21T00:00:00"/>
    <n v="20051451"/>
    <s v="30106"/>
    <s v="Electrical Repairs and Maintenance"/>
    <s v="AMD30"/>
    <s v="Queensway Tunnel Structure  - Maintenance Delivery"/>
    <s v="NA"/>
    <s v="Not Asset Management"/>
    <s v=""/>
    <s v=""/>
    <n v="849.66"/>
    <s v="GE"/>
  </r>
  <r>
    <m/>
    <s v="276991"/>
    <s v="YESSS ELECTRICAL LTD"/>
    <n v="202603"/>
    <x v="2"/>
    <x v="867"/>
    <s v="091IN71895"/>
    <d v="2026-05-21T00:00:00"/>
    <n v="20051451"/>
    <s v="80305"/>
    <s v="Creditor VAT Transactions"/>
    <s v="AMD30"/>
    <s v="Queensway Tunnel Structure  - Maintenance Delivery"/>
    <s v=""/>
    <s v=""/>
    <s v=""/>
    <s v=""/>
    <n v="169.93"/>
    <s v="GE"/>
  </r>
  <r>
    <s v="CAG"/>
    <s v="276991"/>
    <s v="YESSS ELECTRICAL LTD"/>
    <n v="202603"/>
    <x v="2"/>
    <x v="868"/>
    <s v="091IN72073"/>
    <d v="2026-06-08T00:00:00"/>
    <n v="20051767"/>
    <s v="30106"/>
    <s v="Electrical Repairs and Maintenance"/>
    <s v="BG001"/>
    <s v="Land Bank - Gillmoss P&amp; R"/>
    <s v="AS"/>
    <s v="Asset Management"/>
    <s v=""/>
    <s v=""/>
    <n v="705.6"/>
    <s v="GE"/>
  </r>
  <r>
    <s v="CAG"/>
    <s v="276991"/>
    <s v="YESSS ELECTRICAL LTD"/>
    <n v="202603"/>
    <x v="2"/>
    <x v="868"/>
    <s v="091IN72073"/>
    <d v="2026-06-08T00:00:00"/>
    <n v="20051767"/>
    <s v="80305"/>
    <s v="Creditor VAT Transactions"/>
    <s v="BG001"/>
    <s v="Land Bank - Gillmoss P&amp; R"/>
    <s v=""/>
    <s v=""/>
    <s v=""/>
    <s v=""/>
    <n v="141.12"/>
    <s v="GE"/>
  </r>
  <r>
    <s v="CAG"/>
    <s v="277107"/>
    <s v="RYBROOK CHESTER T/A Volvo Cars Chester"/>
    <n v="202603"/>
    <x v="2"/>
    <x v="869"/>
    <s v="84026907"/>
    <d v="2026-06-03T00:00:00"/>
    <n v="0"/>
    <s v="20603"/>
    <s v="Supply of Parts"/>
    <s v="TP002"/>
    <s v="Police Vehicles"/>
    <s v="AS"/>
    <s v="Asset Management"/>
    <s v=""/>
    <s v=""/>
    <n v="1545.79"/>
    <s v="GE"/>
  </r>
  <r>
    <s v="CAG"/>
    <s v="277107"/>
    <s v="RYBROOK CHESTER T/A Volvo Cars Chester"/>
    <n v="202603"/>
    <x v="2"/>
    <x v="869"/>
    <s v="84026907"/>
    <d v="2026-06-03T00:00:00"/>
    <n v="0"/>
    <s v="80305"/>
    <s v="Creditor VAT Transactions"/>
    <s v="TP002"/>
    <s v="Police Vehicles"/>
    <s v=""/>
    <s v=""/>
    <s v=""/>
    <s v=""/>
    <n v="309.16000000000003"/>
    <s v="GE"/>
  </r>
  <r>
    <s v="CAG"/>
    <s v="277107"/>
    <s v="RYBROOK CHESTER T/A Volvo Cars Chester"/>
    <n v="202603"/>
    <x v="2"/>
    <x v="870"/>
    <s v="84026908"/>
    <d v="2026-06-03T00:00:00"/>
    <n v="0"/>
    <s v="20601"/>
    <s v="Planned Vehicle Repairs"/>
    <s v="TP002"/>
    <s v="Police Vehicles"/>
    <s v="AS"/>
    <s v="Asset Management"/>
    <s v=""/>
    <s v=""/>
    <n v="1890.26"/>
    <s v="GE"/>
  </r>
  <r>
    <s v="CAG"/>
    <s v="277107"/>
    <s v="RYBROOK CHESTER T/A Volvo Cars Chester"/>
    <n v="202603"/>
    <x v="2"/>
    <x v="870"/>
    <s v="84026908"/>
    <d v="2026-06-03T00:00:00"/>
    <n v="0"/>
    <s v="80305"/>
    <s v="Creditor VAT Transactions"/>
    <s v="TP002"/>
    <s v="Police Vehicles"/>
    <s v=""/>
    <s v=""/>
    <s v=""/>
    <s v=""/>
    <n v="378.05"/>
    <s v="GE"/>
  </r>
  <r>
    <s v="CAG"/>
    <s v="277186"/>
    <s v="CTALK LIMITED"/>
    <n v="202603"/>
    <x v="2"/>
    <x v="871"/>
    <s v="CT36089"/>
    <d v="2026-06-01T00:00:00"/>
    <n v="20051208"/>
    <s v="40203"/>
    <s v="Repair/Maintenance of Equipment"/>
    <s v="YA001"/>
    <s v="Customer Delivery"/>
    <s v="NA"/>
    <s v="Not Asset Management"/>
    <s v=""/>
    <s v=""/>
    <n v="101.76"/>
    <s v="GE"/>
  </r>
  <r>
    <s v="CAG"/>
    <s v="277186"/>
    <s v="CTALK LIMITED"/>
    <n v="202603"/>
    <x v="2"/>
    <x v="871"/>
    <s v="CT36089"/>
    <d v="2026-06-01T00:00:00"/>
    <n v="20051208"/>
    <s v="80305"/>
    <s v="Creditor VAT Transactions"/>
    <s v="YA001"/>
    <s v="Customer Delivery"/>
    <s v=""/>
    <s v=""/>
    <s v=""/>
    <s v=""/>
    <n v="20.350000000000001"/>
    <s v="GE"/>
  </r>
  <r>
    <m/>
    <s v="277487"/>
    <s v="BAUER RADIO LTD"/>
    <n v="202603"/>
    <x v="2"/>
    <x v="872"/>
    <s v="1610120849"/>
    <d v="2026-05-19T00:00:00"/>
    <n v="20049473"/>
    <s v="42201"/>
    <s v="Payments to Training Providers"/>
    <s v="AC277"/>
    <s v="Bootcamps Wave 6 Delivery Costs"/>
    <s v=""/>
    <s v=""/>
    <s v=""/>
    <s v=""/>
    <n v="1020"/>
    <s v="GE"/>
  </r>
  <r>
    <m/>
    <s v="277487"/>
    <s v="BAUER RADIO LTD"/>
    <n v="202603"/>
    <x v="2"/>
    <x v="872"/>
    <s v="1610120849"/>
    <d v="2026-05-19T00:00:00"/>
    <n v="20049473"/>
    <s v="80305"/>
    <s v="Creditor VAT Transactions"/>
    <s v="AC277"/>
    <s v="Bootcamps Wave 6 Delivery Costs"/>
    <s v=""/>
    <s v=""/>
    <s v=""/>
    <s v=""/>
    <n v="0"/>
    <s v="GE"/>
  </r>
  <r>
    <m/>
    <s v="277487"/>
    <s v="BAUER RADIO LTD"/>
    <n v="202603"/>
    <x v="2"/>
    <x v="873"/>
    <s v="1610123194"/>
    <d v="2026-05-31T00:00:00"/>
    <n v="20051361"/>
    <s v="41101"/>
    <s v="Advertising &amp; Promotions"/>
    <s v="TR004"/>
    <s v="Head of Partnerships and Growth - Transport"/>
    <s v="NA"/>
    <s v="Not Asset Management"/>
    <s v=""/>
    <s v=""/>
    <n v="4610.43"/>
    <s v="GE"/>
  </r>
  <r>
    <m/>
    <s v="277487"/>
    <s v="BAUER RADIO LTD"/>
    <n v="202603"/>
    <x v="2"/>
    <x v="873"/>
    <s v="1610123194"/>
    <d v="2026-05-31T00:00:00"/>
    <n v="20051361"/>
    <s v="80305"/>
    <s v="Creditor VAT Transactions"/>
    <s v="TR004"/>
    <s v="Head of Partnerships and Growth - Transport"/>
    <s v=""/>
    <s v=""/>
    <s v=""/>
    <s v=""/>
    <n v="922.09"/>
    <s v="GE"/>
  </r>
  <r>
    <s v="CAG"/>
    <s v="277612"/>
    <s v="CUSHMAN &amp;WAKEFIELD DEBENHAM TIE LEUNG LT"/>
    <n v="202603"/>
    <x v="2"/>
    <x v="874"/>
    <s v="GB3002-CI-26-03517"/>
    <d v="2026-03-31T00:00:00"/>
    <n v="20049519"/>
    <s v="40901"/>
    <s v="Consultancy"/>
    <s v="AD001"/>
    <s v="Head of Development"/>
    <s v="NA"/>
    <s v="Not Asset Management"/>
    <s v=""/>
    <s v=""/>
    <n v="17183"/>
    <s v="GE"/>
  </r>
  <r>
    <s v="CAG"/>
    <s v="277612"/>
    <s v="CUSHMAN &amp;WAKEFIELD DEBENHAM TIE LEUNG LT"/>
    <n v="202603"/>
    <x v="2"/>
    <x v="874"/>
    <s v="GB3002-CI-26-03517"/>
    <d v="2026-03-31T00:00:00"/>
    <n v="20049519"/>
    <s v="80305"/>
    <s v="Creditor VAT Transactions"/>
    <s v="AD001"/>
    <s v="Head of Development"/>
    <s v=""/>
    <s v=""/>
    <s v=""/>
    <s v=""/>
    <n v="3436.6"/>
    <s v="GE"/>
  </r>
  <r>
    <s v="CAG"/>
    <s v="277612"/>
    <s v="CUSHMAN &amp;WAKEFIELD DEBENHAM TIE LEUNG LT"/>
    <n v="202603"/>
    <x v="2"/>
    <x v="875"/>
    <s v="GB3002-CI-26-04575"/>
    <d v="2026-04-30T00:00:00"/>
    <n v="20050812"/>
    <s v="40901"/>
    <s v="Consultancy"/>
    <s v="AD001"/>
    <s v="Head of Development"/>
    <s v="NA"/>
    <s v="Not Asset Management"/>
    <s v=""/>
    <s v=""/>
    <n v="7046"/>
    <s v="GE"/>
  </r>
  <r>
    <s v="CAG"/>
    <s v="277612"/>
    <s v="CUSHMAN &amp;WAKEFIELD DEBENHAM TIE LEUNG LT"/>
    <n v="202603"/>
    <x v="2"/>
    <x v="875"/>
    <s v="GB3002-CI-26-04575"/>
    <d v="2026-04-30T00:00:00"/>
    <n v="20050812"/>
    <s v="80305"/>
    <s v="Creditor VAT Transactions"/>
    <s v="AD001"/>
    <s v="Head of Development"/>
    <s v=""/>
    <s v=""/>
    <s v=""/>
    <s v=""/>
    <n v="1409.2"/>
    <s v="GE"/>
  </r>
  <r>
    <s v="CAG"/>
    <s v="277612"/>
    <s v="CUSHMAN &amp;WAKEFIELD DEBENHAM TIE LEUNG LT"/>
    <n v="202603"/>
    <x v="2"/>
    <x v="876"/>
    <s v="GB3002-CI-26-05550"/>
    <d v="2026-05-31T00:00:00"/>
    <n v="20050812"/>
    <s v="40901"/>
    <s v="Consultancy"/>
    <s v="AD001"/>
    <s v="Head of Development"/>
    <s v="NA"/>
    <s v="Not Asset Management"/>
    <s v=""/>
    <s v=""/>
    <n v="952"/>
    <s v="GE"/>
  </r>
  <r>
    <s v="CAG"/>
    <s v="277612"/>
    <s v="CUSHMAN &amp;WAKEFIELD DEBENHAM TIE LEUNG LT"/>
    <n v="202603"/>
    <x v="2"/>
    <x v="876"/>
    <s v="GB3002-CI-26-05550"/>
    <d v="2026-05-31T00:00:00"/>
    <n v="20050812"/>
    <s v="80305"/>
    <s v="Creditor VAT Transactions"/>
    <s v="AD001"/>
    <s v="Head of Development"/>
    <s v=""/>
    <s v=""/>
    <s v=""/>
    <s v=""/>
    <n v="190.4"/>
    <s v="GE"/>
  </r>
  <r>
    <s v="MTREV01"/>
    <s v="277613"/>
    <s v="VERGO PEST MANAGEMENT LTD"/>
    <n v="202603"/>
    <x v="2"/>
    <x v="877"/>
    <s v="#INV00826954"/>
    <d v="2026-06-09T00:00:00"/>
    <n v="20041807"/>
    <s v="30109"/>
    <s v="Maintenance Contracts"/>
    <s v="XA007"/>
    <s v="TBS Maintenance"/>
    <s v="NA"/>
    <s v="Not Asset Management"/>
    <s v=""/>
    <s v=""/>
    <n v="80.25"/>
    <s v="GE"/>
  </r>
  <r>
    <s v="MTREV01"/>
    <s v="277613"/>
    <s v="VERGO PEST MANAGEMENT LTD"/>
    <n v="202603"/>
    <x v="2"/>
    <x v="877"/>
    <s v="#INV00826954"/>
    <d v="2026-06-09T00:00:00"/>
    <n v="20041807"/>
    <s v="80305"/>
    <s v="Creditor VAT Transactions"/>
    <s v="XA007"/>
    <s v="TBS Maintenance"/>
    <s v=""/>
    <s v=""/>
    <s v=""/>
    <s v=""/>
    <n v="16.05"/>
    <s v="GE"/>
  </r>
  <r>
    <s v="MTREV01"/>
    <s v="277613"/>
    <s v="VERGO PEST MANAGEMENT LTD"/>
    <n v="202603"/>
    <x v="2"/>
    <x v="878"/>
    <s v="#INV00828110"/>
    <d v="2026-06-12T00:00:00"/>
    <n v="20044583"/>
    <s v="30109"/>
    <s v="Maintenance Contracts"/>
    <s v="XA012"/>
    <s v="Fab4 Café Albert Dock"/>
    <s v="NA"/>
    <s v="Not Asset Management"/>
    <s v=""/>
    <s v=""/>
    <n v="230"/>
    <s v="GE"/>
  </r>
  <r>
    <s v="MTREV01"/>
    <s v="277613"/>
    <s v="VERGO PEST MANAGEMENT LTD"/>
    <n v="202603"/>
    <x v="2"/>
    <x v="878"/>
    <s v="#INV00828110"/>
    <d v="2026-06-12T00:00:00"/>
    <n v="20044583"/>
    <s v="80305"/>
    <s v="Creditor VAT Transactions"/>
    <s v="XA012"/>
    <s v="Fab4 Café Albert Dock"/>
    <s v=""/>
    <s v=""/>
    <s v=""/>
    <s v=""/>
    <n v="46"/>
    <s v="GE"/>
  </r>
  <r>
    <s v="MTREV01"/>
    <s v="277613"/>
    <s v="VERGO PEST MANAGEMENT LTD"/>
    <n v="202603"/>
    <x v="2"/>
    <x v="879"/>
    <s v="INV00818221"/>
    <d v="2026-05-11T00:00:00"/>
    <n v="20041807"/>
    <s v="30109"/>
    <s v="Maintenance Contracts"/>
    <s v="XA007"/>
    <s v="TBS Maintenance"/>
    <s v="NA"/>
    <s v="Not Asset Management"/>
    <s v=""/>
    <s v=""/>
    <n v="88.28"/>
    <s v="GE"/>
  </r>
  <r>
    <s v="MTREV01"/>
    <s v="277613"/>
    <s v="VERGO PEST MANAGEMENT LTD"/>
    <n v="202603"/>
    <x v="2"/>
    <x v="879"/>
    <s v="INV00818221"/>
    <d v="2026-05-11T00:00:00"/>
    <n v="20041807"/>
    <s v="30109"/>
    <s v="Maintenance Contracts"/>
    <s v="XA009"/>
    <s v="Pier Head Admissions"/>
    <s v="NA"/>
    <s v="Not Asset Management"/>
    <s v=""/>
    <s v=""/>
    <n v="37.450000000000003"/>
    <s v="GE"/>
  </r>
  <r>
    <s v="MTREV01"/>
    <s v="277613"/>
    <s v="VERGO PEST MANAGEMENT LTD"/>
    <n v="202603"/>
    <x v="2"/>
    <x v="879"/>
    <s v="INV00818221"/>
    <d v="2026-05-11T00:00:00"/>
    <n v="20041807"/>
    <s v="80305"/>
    <s v="Creditor VAT Transactions"/>
    <s v="XA007"/>
    <s v="TBS Maintenance"/>
    <s v=""/>
    <s v=""/>
    <s v=""/>
    <s v=""/>
    <n v="17.66"/>
    <s v="GE"/>
  </r>
  <r>
    <s v="MTREV01"/>
    <s v="277613"/>
    <s v="VERGO PEST MANAGEMENT LTD"/>
    <n v="202603"/>
    <x v="2"/>
    <x v="879"/>
    <s v="INV00818221"/>
    <d v="2026-05-11T00:00:00"/>
    <n v="20041807"/>
    <s v="80305"/>
    <s v="Creditor VAT Transactions"/>
    <s v="XA009"/>
    <s v="Pier Head Admissions"/>
    <s v=""/>
    <s v=""/>
    <s v=""/>
    <s v=""/>
    <n v="7.49"/>
    <s v="GE"/>
  </r>
  <r>
    <s v="MTREV01"/>
    <s v="277613"/>
    <s v="VERGO PEST MANAGEMENT LTD"/>
    <n v="202603"/>
    <x v="2"/>
    <x v="880"/>
    <s v="INV00818222"/>
    <d v="2026-05-11T00:00:00"/>
    <n v="20045258"/>
    <s v="30109"/>
    <s v="Maintenance Contracts"/>
    <s v="XA007"/>
    <s v="TBS Maintenance"/>
    <s v="NA"/>
    <s v="Not Asset Management"/>
    <s v=""/>
    <s v=""/>
    <n v="176.55"/>
    <s v="GE"/>
  </r>
  <r>
    <s v="MTREV01"/>
    <s v="277613"/>
    <s v="VERGO PEST MANAGEMENT LTD"/>
    <n v="202603"/>
    <x v="2"/>
    <x v="880"/>
    <s v="INV00818222"/>
    <d v="2026-05-11T00:00:00"/>
    <n v="20045258"/>
    <s v="80305"/>
    <s v="Creditor VAT Transactions"/>
    <s v="XA007"/>
    <s v="TBS Maintenance"/>
    <s v=""/>
    <s v=""/>
    <s v=""/>
    <s v=""/>
    <n v="35.31"/>
    <s v="GE"/>
  </r>
  <r>
    <m/>
    <s v="277687"/>
    <s v="IMSERV EUROPE LTD"/>
    <n v="202603"/>
    <x v="2"/>
    <x v="881"/>
    <s v="SI038956"/>
    <d v="2026-05-18T00:00:00"/>
    <n v="0"/>
    <s v="30202"/>
    <s v="Electricity"/>
    <s v="AMD01"/>
    <s v="Pierhead - Maintenance Delivery"/>
    <s v="NA"/>
    <s v="Not Asset Management"/>
    <s v=""/>
    <s v=""/>
    <n v="31.81"/>
    <s v="GE"/>
  </r>
  <r>
    <m/>
    <s v="277687"/>
    <s v="IMSERV EUROPE LTD"/>
    <n v="202603"/>
    <x v="2"/>
    <x v="881"/>
    <s v="SI038956"/>
    <d v="2026-05-18T00:00:00"/>
    <n v="0"/>
    <s v="30202"/>
    <s v="Electricity"/>
    <s v="AMD03"/>
    <s v="Woodside - Maintenance Delivery"/>
    <s v="NA"/>
    <s v="Not Asset Management"/>
    <s v=""/>
    <s v=""/>
    <n v="31.81"/>
    <s v="GE"/>
  </r>
  <r>
    <m/>
    <s v="277687"/>
    <s v="IMSERV EUROPE LTD"/>
    <n v="202603"/>
    <x v="2"/>
    <x v="881"/>
    <s v="SI038956"/>
    <d v="2026-05-18T00:00:00"/>
    <n v="0"/>
    <s v="80305"/>
    <s v="Creditor VAT Transactions"/>
    <s v="AMD01"/>
    <s v="Pierhead - Maintenance Delivery"/>
    <s v=""/>
    <s v=""/>
    <s v=""/>
    <s v=""/>
    <n v="6.36"/>
    <s v="GE"/>
  </r>
  <r>
    <m/>
    <s v="277687"/>
    <s v="IMSERV EUROPE LTD"/>
    <n v="202603"/>
    <x v="2"/>
    <x v="881"/>
    <s v="SI038956"/>
    <d v="2026-05-18T00:00:00"/>
    <n v="0"/>
    <s v="80305"/>
    <s v="Creditor VAT Transactions"/>
    <s v="AMD03"/>
    <s v="Woodside - Maintenance Delivery"/>
    <s v=""/>
    <s v=""/>
    <s v=""/>
    <s v=""/>
    <n v="6.36"/>
    <s v="GE"/>
  </r>
  <r>
    <m/>
    <s v="277687"/>
    <s v="IMSERV EUROPE LTD"/>
    <n v="202603"/>
    <x v="2"/>
    <x v="882"/>
    <s v="SI039303"/>
    <d v="2026-05-19T00:00:00"/>
    <n v="0"/>
    <s v="30202"/>
    <s v="Electricity"/>
    <s v="AMD01"/>
    <s v="Pierhead - Maintenance Delivery"/>
    <s v="NA"/>
    <s v="Not Asset Management"/>
    <s v=""/>
    <s v=""/>
    <n v="243.98"/>
    <s v="GE"/>
  </r>
  <r>
    <m/>
    <s v="277687"/>
    <s v="IMSERV EUROPE LTD"/>
    <n v="202603"/>
    <x v="2"/>
    <x v="882"/>
    <s v="SI039303"/>
    <d v="2026-05-19T00:00:00"/>
    <n v="0"/>
    <s v="30202"/>
    <s v="Electricity"/>
    <s v="AMD03"/>
    <s v="Woodside - Maintenance Delivery"/>
    <s v="NA"/>
    <s v="Not Asset Management"/>
    <s v=""/>
    <s v=""/>
    <n v="243.98"/>
    <s v="GE"/>
  </r>
  <r>
    <m/>
    <s v="277687"/>
    <s v="IMSERV EUROPE LTD"/>
    <n v="202603"/>
    <x v="2"/>
    <x v="882"/>
    <s v="SI039303"/>
    <d v="2026-05-19T00:00:00"/>
    <n v="0"/>
    <s v="30202"/>
    <s v="Electricity"/>
    <s v="AMD51"/>
    <s v="Bootle Hub Hub - Maintenance Delivery"/>
    <s v="NA"/>
    <s v="Not Asset Management"/>
    <s v=""/>
    <s v=""/>
    <n v="243.98"/>
    <s v="GE"/>
  </r>
  <r>
    <m/>
    <s v="277687"/>
    <s v="IMSERV EUROPE LTD"/>
    <n v="202603"/>
    <x v="2"/>
    <x v="882"/>
    <s v="SI039303"/>
    <d v="2026-05-19T00:00:00"/>
    <n v="0"/>
    <s v="30202"/>
    <s v="Electricity"/>
    <s v="AMD55"/>
    <s v="Queens Square Hub - Maintenance Delivery"/>
    <s v="NA"/>
    <s v="Not Asset Management"/>
    <s v=""/>
    <s v=""/>
    <n v="243.98"/>
    <s v="GE"/>
  </r>
  <r>
    <m/>
    <s v="277687"/>
    <s v="IMSERV EUROPE LTD"/>
    <n v="202603"/>
    <x v="2"/>
    <x v="882"/>
    <s v="SI039303"/>
    <d v="2026-05-19T00:00:00"/>
    <n v="0"/>
    <s v="80305"/>
    <s v="Creditor VAT Transactions"/>
    <s v="AMD01"/>
    <s v="Pierhead - Maintenance Delivery"/>
    <s v=""/>
    <s v=""/>
    <s v=""/>
    <s v=""/>
    <n v="48.8"/>
    <s v="GE"/>
  </r>
  <r>
    <m/>
    <s v="277687"/>
    <s v="IMSERV EUROPE LTD"/>
    <n v="202603"/>
    <x v="2"/>
    <x v="882"/>
    <s v="SI039303"/>
    <d v="2026-05-19T00:00:00"/>
    <n v="0"/>
    <s v="80305"/>
    <s v="Creditor VAT Transactions"/>
    <s v="AMD03"/>
    <s v="Woodside - Maintenance Delivery"/>
    <s v=""/>
    <s v=""/>
    <s v=""/>
    <s v=""/>
    <n v="48.8"/>
    <s v="GE"/>
  </r>
  <r>
    <m/>
    <s v="277687"/>
    <s v="IMSERV EUROPE LTD"/>
    <n v="202603"/>
    <x v="2"/>
    <x v="882"/>
    <s v="SI039303"/>
    <d v="2026-05-19T00:00:00"/>
    <n v="0"/>
    <s v="80305"/>
    <s v="Creditor VAT Transactions"/>
    <s v="AMD51"/>
    <s v="Bootle Hub Hub - Maintenance Delivery"/>
    <s v=""/>
    <s v=""/>
    <s v=""/>
    <s v=""/>
    <n v="48.8"/>
    <s v="GE"/>
  </r>
  <r>
    <m/>
    <s v="277687"/>
    <s v="IMSERV EUROPE LTD"/>
    <n v="202603"/>
    <x v="2"/>
    <x v="882"/>
    <s v="SI039303"/>
    <d v="2026-05-19T00:00:00"/>
    <n v="0"/>
    <s v="80305"/>
    <s v="Creditor VAT Transactions"/>
    <s v="AMD55"/>
    <s v="Queens Square Hub - Maintenance Delivery"/>
    <s v=""/>
    <s v=""/>
    <s v=""/>
    <s v=""/>
    <n v="48.78"/>
    <s v="GE"/>
  </r>
  <r>
    <m/>
    <s v="277745"/>
    <s v="ROADSIDE TECHNOLOGIES LTD"/>
    <n v="202603"/>
    <x v="2"/>
    <x v="883"/>
    <s v="INV/2026/00895"/>
    <d v="2026-05-31T00:00:00"/>
    <n v="20052135"/>
    <s v="30703"/>
    <s v="Security"/>
    <s v="AMD26"/>
    <s v="Queensway Approach Roads  - Maintenance Delivery"/>
    <s v="NA"/>
    <s v="Not Asset Management"/>
    <s v=""/>
    <s v=""/>
    <n v="620"/>
    <s v="GE"/>
  </r>
  <r>
    <m/>
    <s v="277745"/>
    <s v="ROADSIDE TECHNOLOGIES LTD"/>
    <n v="202603"/>
    <x v="2"/>
    <x v="883"/>
    <s v="INV/2026/00895"/>
    <d v="2026-05-31T00:00:00"/>
    <n v="20052135"/>
    <s v="80305"/>
    <s v="Creditor VAT Transactions"/>
    <s v="AMD26"/>
    <s v="Queensway Approach Roads  - Maintenance Delivery"/>
    <s v=""/>
    <s v=""/>
    <s v=""/>
    <s v=""/>
    <n v="124"/>
    <s v="GE"/>
  </r>
  <r>
    <s v="CAG"/>
    <s v="277802"/>
    <s v="KEPPIE MASSIE"/>
    <n v="202603"/>
    <x v="2"/>
    <x v="884"/>
    <s v="3657"/>
    <d v="2026-06-12T00:00:00"/>
    <n v="20048451"/>
    <s v="40901"/>
    <s v="Consultancy"/>
    <s v="AC250"/>
    <s v="Spatial Planning"/>
    <s v="NA"/>
    <s v="Not Asset Management"/>
    <s v=""/>
    <s v=""/>
    <n v="20000"/>
    <s v="GE"/>
  </r>
  <r>
    <s v="CAG"/>
    <s v="277802"/>
    <s v="KEPPIE MASSIE"/>
    <n v="202603"/>
    <x v="2"/>
    <x v="884"/>
    <s v="3657"/>
    <d v="2026-06-12T00:00:00"/>
    <n v="20048451"/>
    <s v="80305"/>
    <s v="Creditor VAT Transactions"/>
    <s v="AC250"/>
    <s v="Spatial Planning"/>
    <s v=""/>
    <s v=""/>
    <s v=""/>
    <s v=""/>
    <n v="4000"/>
    <s v="GE"/>
  </r>
  <r>
    <m/>
    <s v="278173"/>
    <s v="AGENT MARKETING LTD"/>
    <n v="202603"/>
    <x v="2"/>
    <x v="885"/>
    <s v="INV-7818"/>
    <d v="2026-05-14T00:00:00"/>
    <n v="20051006"/>
    <s v="41101"/>
    <s v="Advertising &amp; Promotions"/>
    <s v="TR004"/>
    <s v="Head of Partnerships and Growth - Transport"/>
    <s v="NA"/>
    <s v="Not Asset Management"/>
    <s v=""/>
    <s v=""/>
    <n v="5662.5"/>
    <s v="GE"/>
  </r>
  <r>
    <m/>
    <s v="278173"/>
    <s v="AGENT MARKETING LTD"/>
    <n v="202603"/>
    <x v="2"/>
    <x v="885"/>
    <s v="INV-7818"/>
    <d v="2026-05-14T00:00:00"/>
    <n v="20051006"/>
    <s v="80305"/>
    <s v="Creditor VAT Transactions"/>
    <s v="TR004"/>
    <s v="Head of Partnerships and Growth - Transport"/>
    <s v=""/>
    <s v=""/>
    <s v=""/>
    <s v=""/>
    <n v="1132.5"/>
    <s v="GE"/>
  </r>
  <r>
    <m/>
    <s v="278173"/>
    <s v="AGENT MARKETING LTD"/>
    <n v="202603"/>
    <x v="2"/>
    <x v="886"/>
    <s v="INV-7917"/>
    <d v="2026-04-06T00:00:00"/>
    <n v="20051966"/>
    <s v="41104"/>
    <s v="Marketing"/>
    <s v="AC731"/>
    <s v="UKSPF Supply Chain &amp; Invest"/>
    <s v="MP022"/>
    <s v="Website Development"/>
    <s v=""/>
    <s v=""/>
    <n v="1682.5"/>
    <s v="GE"/>
  </r>
  <r>
    <m/>
    <s v="278173"/>
    <s v="AGENT MARKETING LTD"/>
    <n v="202603"/>
    <x v="2"/>
    <x v="886"/>
    <s v="INV-7917"/>
    <d v="2026-04-06T00:00:00"/>
    <n v="20051966"/>
    <s v="80305"/>
    <s v="Creditor VAT Transactions"/>
    <s v="AC731"/>
    <s v="UKSPF Supply Chain &amp; Invest"/>
    <s v=""/>
    <s v=""/>
    <s v=""/>
    <s v=""/>
    <n v="336.5"/>
    <s v="GE"/>
  </r>
  <r>
    <m/>
    <s v="278173"/>
    <s v="AGENT MARKETING LTD"/>
    <n v="202603"/>
    <x v="2"/>
    <x v="887"/>
    <s v="INV-7968"/>
    <d v="2026-05-12T00:00:00"/>
    <n v="20051104"/>
    <s v="40905"/>
    <s v="Commissioned Services"/>
    <s v="AB117"/>
    <s v="Race Equality Phase 2"/>
    <s v=""/>
    <s v=""/>
    <s v=""/>
    <s v=""/>
    <n v="2606.25"/>
    <s v="GE"/>
  </r>
  <r>
    <m/>
    <s v="278173"/>
    <s v="AGENT MARKETING LTD"/>
    <n v="202603"/>
    <x v="2"/>
    <x v="887"/>
    <s v="INV-7968"/>
    <d v="2026-05-12T00:00:00"/>
    <n v="20051104"/>
    <s v="80305"/>
    <s v="Creditor VAT Transactions"/>
    <s v="AB117"/>
    <s v="Race Equality Phase 2"/>
    <s v=""/>
    <s v=""/>
    <s v=""/>
    <s v=""/>
    <n v="521.25"/>
    <s v="GE"/>
  </r>
  <r>
    <m/>
    <s v="278173"/>
    <s v="AGENT MARKETING LTD"/>
    <n v="202603"/>
    <x v="2"/>
    <x v="888"/>
    <s v="INV-7969"/>
    <d v="2026-06-09T00:00:00"/>
    <n v="20051104"/>
    <s v="40905"/>
    <s v="Commissioned Services"/>
    <s v="AB117"/>
    <s v="Race Equality Phase 2"/>
    <s v=""/>
    <s v=""/>
    <s v=""/>
    <s v=""/>
    <n v="2606.25"/>
    <s v="GE"/>
  </r>
  <r>
    <m/>
    <s v="278173"/>
    <s v="AGENT MARKETING LTD"/>
    <n v="202603"/>
    <x v="2"/>
    <x v="888"/>
    <s v="INV-7969"/>
    <d v="2026-06-09T00:00:00"/>
    <n v="20051104"/>
    <s v="80305"/>
    <s v="Creditor VAT Transactions"/>
    <s v="AB117"/>
    <s v="Race Equality Phase 2"/>
    <s v=""/>
    <s v=""/>
    <s v=""/>
    <s v=""/>
    <n v="521.25"/>
    <s v="GE"/>
  </r>
  <r>
    <m/>
    <s v="278173"/>
    <s v="AGENT MARKETING LTD"/>
    <n v="202603"/>
    <x v="2"/>
    <x v="889"/>
    <s v="INV-7983"/>
    <d v="2026-05-06T00:00:00"/>
    <n v="20051966"/>
    <s v="41104"/>
    <s v="Marketing"/>
    <s v="AC731"/>
    <s v="UKSPF Supply Chain &amp; Invest"/>
    <s v="MP022"/>
    <s v="Website Development"/>
    <s v=""/>
    <s v=""/>
    <n v="1682.5"/>
    <s v="GE"/>
  </r>
  <r>
    <m/>
    <s v="278173"/>
    <s v="AGENT MARKETING LTD"/>
    <n v="202603"/>
    <x v="2"/>
    <x v="889"/>
    <s v="INV-7983"/>
    <d v="2026-05-06T00:00:00"/>
    <n v="20051966"/>
    <s v="80305"/>
    <s v="Creditor VAT Transactions"/>
    <s v="AC731"/>
    <s v="UKSPF Supply Chain &amp; Invest"/>
    <s v=""/>
    <s v=""/>
    <s v=""/>
    <s v=""/>
    <n v="336.5"/>
    <s v="GE"/>
  </r>
  <r>
    <s v="CAG"/>
    <s v="278173"/>
    <s v="AGENT MARKETING LTD"/>
    <n v="202603"/>
    <x v="2"/>
    <x v="890"/>
    <s v="INV-8005"/>
    <d v="2026-05-15T00:00:00"/>
    <n v="20050996"/>
    <s v="40705"/>
    <s v="Website Charges"/>
    <s v="AF001"/>
    <s v="Comms and Stakeholder Engagement"/>
    <s v="CS057"/>
    <s v="Website"/>
    <s v=""/>
    <s v=""/>
    <n v="320"/>
    <s v="GE"/>
  </r>
  <r>
    <s v="CAG"/>
    <s v="278173"/>
    <s v="AGENT MARKETING LTD"/>
    <n v="202603"/>
    <x v="2"/>
    <x v="890"/>
    <s v="INV-8005"/>
    <d v="2026-05-15T00:00:00"/>
    <n v="20050996"/>
    <s v="80305"/>
    <s v="Creditor VAT Transactions"/>
    <s v="AF001"/>
    <s v="Comms and Stakeholder Engagement"/>
    <s v=""/>
    <s v=""/>
    <s v=""/>
    <s v=""/>
    <n v="64"/>
    <s v="GE"/>
  </r>
  <r>
    <s v="CAG"/>
    <s v="278173"/>
    <s v="AGENT MARKETING LTD"/>
    <n v="202603"/>
    <x v="2"/>
    <x v="891"/>
    <s v="INV-8020"/>
    <d v="2026-05-28T00:00:00"/>
    <n v="20050997"/>
    <s v="40705"/>
    <s v="Website Charges"/>
    <s v="AF001"/>
    <s v="Comms and Stakeholder Engagement"/>
    <s v="CS057"/>
    <s v="Website"/>
    <s v=""/>
    <s v=""/>
    <n v="1200"/>
    <s v="GE"/>
  </r>
  <r>
    <s v="CAG"/>
    <s v="278173"/>
    <s v="AGENT MARKETING LTD"/>
    <n v="202603"/>
    <x v="2"/>
    <x v="891"/>
    <s v="INV-8020"/>
    <d v="2026-05-28T00:00:00"/>
    <n v="20050997"/>
    <s v="80305"/>
    <s v="Creditor VAT Transactions"/>
    <s v="AF001"/>
    <s v="Comms and Stakeholder Engagement"/>
    <s v=""/>
    <s v=""/>
    <s v=""/>
    <s v=""/>
    <n v="240"/>
    <s v="GE"/>
  </r>
  <r>
    <m/>
    <s v="278173"/>
    <s v="AGENT MARKETING LTD"/>
    <n v="202603"/>
    <x v="2"/>
    <x v="892"/>
    <s v="INV-8036"/>
    <d v="2026-06-06T00:00:00"/>
    <n v="20051966"/>
    <s v="41104"/>
    <s v="Marketing"/>
    <s v="AC731"/>
    <s v="UKSPF Supply Chain &amp; Invest"/>
    <s v="MP022"/>
    <s v="Website Development"/>
    <s v=""/>
    <s v=""/>
    <n v="1682.5"/>
    <s v="GE"/>
  </r>
  <r>
    <m/>
    <s v="278173"/>
    <s v="AGENT MARKETING LTD"/>
    <n v="202603"/>
    <x v="2"/>
    <x v="892"/>
    <s v="INV-8036"/>
    <d v="2026-06-06T00:00:00"/>
    <n v="20051966"/>
    <s v="80305"/>
    <s v="Creditor VAT Transactions"/>
    <s v="AC731"/>
    <s v="UKSPF Supply Chain &amp; Invest"/>
    <s v=""/>
    <s v=""/>
    <s v=""/>
    <s v=""/>
    <n v="336.5"/>
    <s v="GE"/>
  </r>
  <r>
    <s v="CAG"/>
    <s v="278173"/>
    <s v="AGENT MARKETING LTD"/>
    <n v="202603"/>
    <x v="2"/>
    <x v="893"/>
    <s v="INV-8048"/>
    <d v="2026-06-15T00:00:00"/>
    <n v="20051639"/>
    <s v="40705"/>
    <s v="Website Charges"/>
    <s v="AF001"/>
    <s v="Comms and Stakeholder Engagement"/>
    <s v="CS057"/>
    <s v="Website"/>
    <s v=""/>
    <s v=""/>
    <n v="320"/>
    <s v="GE"/>
  </r>
  <r>
    <s v="CAG"/>
    <s v="278173"/>
    <s v="AGENT MARKETING LTD"/>
    <n v="202603"/>
    <x v="2"/>
    <x v="893"/>
    <s v="INV-8048"/>
    <d v="2026-06-15T00:00:00"/>
    <n v="20051639"/>
    <s v="80305"/>
    <s v="Creditor VAT Transactions"/>
    <s v="AF001"/>
    <s v="Comms and Stakeholder Engagement"/>
    <s v=""/>
    <s v=""/>
    <s v=""/>
    <s v=""/>
    <n v="64"/>
    <s v="GE"/>
  </r>
  <r>
    <m/>
    <s v="278237"/>
    <s v="CONCEPT TWENTY TWO LTD"/>
    <n v="202603"/>
    <x v="2"/>
    <x v="894"/>
    <s v="INV-02603"/>
    <d v="2026-02-27T00:00:00"/>
    <n v="20048931"/>
    <s v="40901"/>
    <s v="Consultancy"/>
    <s v="AC223"/>
    <s v="Connect to Work"/>
    <s v="NA"/>
    <s v="Not Asset Management"/>
    <s v=""/>
    <s v=""/>
    <n v="2062.5"/>
    <s v="GE"/>
  </r>
  <r>
    <m/>
    <s v="278237"/>
    <s v="CONCEPT TWENTY TWO LTD"/>
    <n v="202603"/>
    <x v="2"/>
    <x v="894"/>
    <s v="INV-02603"/>
    <d v="2026-02-27T00:00:00"/>
    <n v="20048931"/>
    <s v="80305"/>
    <s v="Creditor VAT Transactions"/>
    <s v="AC223"/>
    <s v="Connect to Work"/>
    <s v=""/>
    <s v=""/>
    <s v=""/>
    <s v=""/>
    <n v="412.5"/>
    <s v="GE"/>
  </r>
  <r>
    <m/>
    <s v="278237"/>
    <s v="CONCEPT TWENTY TWO LTD"/>
    <n v="202603"/>
    <x v="2"/>
    <x v="895"/>
    <s v="INV-02605"/>
    <d v="2026-02-27T00:00:00"/>
    <n v="20048931"/>
    <s v="40901"/>
    <s v="Consultancy"/>
    <s v="AC223"/>
    <s v="Connect to Work"/>
    <s v="NA"/>
    <s v="Not Asset Management"/>
    <s v=""/>
    <s v=""/>
    <n v="2062.5"/>
    <s v="GE"/>
  </r>
  <r>
    <m/>
    <s v="278237"/>
    <s v="CONCEPT TWENTY TWO LTD"/>
    <n v="202603"/>
    <x v="2"/>
    <x v="895"/>
    <s v="INV-02605"/>
    <d v="2026-02-27T00:00:00"/>
    <n v="20048931"/>
    <s v="80305"/>
    <s v="Creditor VAT Transactions"/>
    <s v="AC223"/>
    <s v="Connect to Work"/>
    <s v=""/>
    <s v=""/>
    <s v=""/>
    <s v=""/>
    <n v="412.5"/>
    <s v="GE"/>
  </r>
  <r>
    <s v="MTCAP01"/>
    <s v="278258"/>
    <s v="KEEL MARINE LTD"/>
    <n v="202603"/>
    <x v="2"/>
    <x v="896"/>
    <s v="INV-7706"/>
    <d v="2026-05-15T00:00:00"/>
    <n v="20051159"/>
    <s v="80305"/>
    <s v="Creditor VAT Transactions"/>
    <s v="WF142"/>
    <s v="New Vessel Build"/>
    <s v=""/>
    <s v=""/>
    <s v=""/>
    <s v=""/>
    <n v="8322.6"/>
    <s v="GE"/>
  </r>
  <r>
    <s v="MTCAP01"/>
    <s v="278258"/>
    <s v="KEEL MARINE LTD"/>
    <n v="202603"/>
    <x v="2"/>
    <x v="896"/>
    <s v="INV-7706"/>
    <d v="2026-05-15T00:00:00"/>
    <n v="20051159"/>
    <s v="C0406"/>
    <s v="Consultants Fees"/>
    <s v="WF142"/>
    <s v="New Vessel Build"/>
    <s v=""/>
    <s v=""/>
    <s v=""/>
    <s v=""/>
    <n v="41613.01"/>
    <s v="GE"/>
  </r>
  <r>
    <s v="CAG"/>
    <s v="278452"/>
    <s v="MERSEYSIDE HOUSE CLEARANCE"/>
    <n v="202603"/>
    <x v="2"/>
    <x v="897"/>
    <s v="X1/002140"/>
    <d v="2026-06-09T00:00:00"/>
    <n v="0"/>
    <s v="41901"/>
    <s v="General Office Purchases"/>
    <s v="HB013"/>
    <s v="Bus Station Old Haymarket"/>
    <s v="AS"/>
    <s v="Asset Management"/>
    <s v=""/>
    <s v=""/>
    <n v="120"/>
    <s v="GE"/>
  </r>
  <r>
    <s v="CAG"/>
    <s v="278452"/>
    <s v="MERSEYSIDE HOUSE CLEARANCE"/>
    <n v="202603"/>
    <x v="2"/>
    <x v="897"/>
    <s v="X1/002140"/>
    <d v="2026-06-09T00:00:00"/>
    <n v="0"/>
    <s v="80305"/>
    <s v="Creditor VAT Transactions"/>
    <s v="HB013"/>
    <s v="Bus Station Old Haymarket"/>
    <s v=""/>
    <s v=""/>
    <s v=""/>
    <s v=""/>
    <n v="24"/>
    <s v="GE"/>
  </r>
  <r>
    <m/>
    <s v="278452"/>
    <s v="MERSEYSIDE HOUSE CLEARANCE"/>
    <n v="202603"/>
    <x v="2"/>
    <x v="898"/>
    <s v="X1/002142"/>
    <d v="2026-06-19T00:00:00"/>
    <n v="0"/>
    <s v="30705"/>
    <s v="Waste Disposal"/>
    <s v="AMD19"/>
    <s v="Queensway Georges Dock Building  - Maintenance Delivery"/>
    <s v="NA"/>
    <s v="Not Asset Management"/>
    <s v=""/>
    <s v=""/>
    <n v="154"/>
    <s v="GE"/>
  </r>
  <r>
    <m/>
    <s v="278452"/>
    <s v="MERSEYSIDE HOUSE CLEARANCE"/>
    <n v="202603"/>
    <x v="2"/>
    <x v="898"/>
    <s v="X1/002142"/>
    <d v="2026-06-19T00:00:00"/>
    <n v="0"/>
    <s v="80305"/>
    <s v="Creditor VAT Transactions"/>
    <s v="AMD19"/>
    <s v="Queensway Georges Dock Building  - Maintenance Delivery"/>
    <s v=""/>
    <s v=""/>
    <s v=""/>
    <s v=""/>
    <n v="30"/>
    <s v="GE"/>
  </r>
  <r>
    <s v="CAG"/>
    <s v="278505"/>
    <s v="STAR ENGINEERING LTD"/>
    <n v="202603"/>
    <x v="2"/>
    <x v="899"/>
    <s v="24781"/>
    <d v="2026-05-29T00:00:00"/>
    <n v="20051502"/>
    <s v="40201"/>
    <s v="Purchase of Equipment"/>
    <s v="FF001"/>
    <s v="Snowdrop"/>
    <s v="NA"/>
    <s v="Not Asset Management"/>
    <s v=""/>
    <s v=""/>
    <n v="42.1"/>
    <s v="GE"/>
  </r>
  <r>
    <s v="CAG"/>
    <s v="278505"/>
    <s v="STAR ENGINEERING LTD"/>
    <n v="202603"/>
    <x v="2"/>
    <x v="899"/>
    <s v="24781"/>
    <d v="2026-05-29T00:00:00"/>
    <n v="20051502"/>
    <s v="80305"/>
    <s v="Creditor VAT Transactions"/>
    <s v="FF001"/>
    <s v="Snowdrop"/>
    <s v=""/>
    <s v=""/>
    <s v=""/>
    <s v=""/>
    <n v="0"/>
    <s v="GE"/>
  </r>
  <r>
    <m/>
    <s v="278616"/>
    <s v="R BAKER (ELECTRICAL) LTD"/>
    <n v="202603"/>
    <x v="2"/>
    <x v="900"/>
    <s v="INV-0018"/>
    <d v="2026-05-31T00:00:00"/>
    <n v="20049797"/>
    <s v="30106"/>
    <s v="Electrical Repairs and Maintenance"/>
    <s v="AMD19"/>
    <s v="Queensway Georges Dock Building  - Maintenance Delivery"/>
    <s v="NA"/>
    <s v="Not Asset Management"/>
    <s v=""/>
    <s v=""/>
    <n v="1672"/>
    <s v="GE"/>
  </r>
  <r>
    <m/>
    <s v="278616"/>
    <s v="R BAKER (ELECTRICAL) LTD"/>
    <n v="202603"/>
    <x v="2"/>
    <x v="900"/>
    <s v="INV-0018"/>
    <d v="2026-05-31T00:00:00"/>
    <n v="20049797"/>
    <s v="80305"/>
    <s v="Creditor VAT Transactions"/>
    <s v="AMD19"/>
    <s v="Queensway Georges Dock Building  - Maintenance Delivery"/>
    <s v=""/>
    <s v=""/>
    <s v=""/>
    <s v=""/>
    <n v="334.4"/>
    <s v="GE"/>
  </r>
  <r>
    <m/>
    <s v="278616"/>
    <s v="R BAKER (ELECTRICAL) LTD"/>
    <n v="202603"/>
    <x v="2"/>
    <x v="901"/>
    <s v="INV-0043"/>
    <d v="2026-06-27T00:00:00"/>
    <n v="20047611"/>
    <s v="30106"/>
    <s v="Electrical Repairs and Maintenance"/>
    <s v="AMD13"/>
    <s v="Kingsway Promenade Vent Station  - Maintenance Delivery"/>
    <s v="NA"/>
    <s v="Not Asset Management"/>
    <s v=""/>
    <s v=""/>
    <n v="883"/>
    <s v="GE"/>
  </r>
  <r>
    <m/>
    <s v="278616"/>
    <s v="R BAKER (ELECTRICAL) LTD"/>
    <n v="202603"/>
    <x v="2"/>
    <x v="901"/>
    <s v="INV-0043"/>
    <d v="2026-06-27T00:00:00"/>
    <n v="20047611"/>
    <s v="80305"/>
    <s v="Creditor VAT Transactions"/>
    <s v="AMD13"/>
    <s v="Kingsway Promenade Vent Station  - Maintenance Delivery"/>
    <s v=""/>
    <s v=""/>
    <s v=""/>
    <s v=""/>
    <n v="176.6"/>
    <s v="GE"/>
  </r>
  <r>
    <m/>
    <s v="278616"/>
    <s v="R BAKER (ELECTRICAL) LTD"/>
    <n v="202603"/>
    <x v="2"/>
    <x v="902"/>
    <s v="INV-0046"/>
    <d v="2026-05-28T00:00:00"/>
    <n v="20049800"/>
    <s v="30106"/>
    <s v="Electrical Repairs and Maintenance"/>
    <s v="AMD12"/>
    <s v="Kingsway Victoria Vent Station  - Maintenance Delivery"/>
    <s v="NA"/>
    <s v="Not Asset Management"/>
    <s v=""/>
    <s v=""/>
    <n v="2805"/>
    <s v="GE"/>
  </r>
  <r>
    <m/>
    <s v="278616"/>
    <s v="R BAKER (ELECTRICAL) LTD"/>
    <n v="202603"/>
    <x v="2"/>
    <x v="902"/>
    <s v="INV-0046"/>
    <d v="2026-05-28T00:00:00"/>
    <n v="20049800"/>
    <s v="80305"/>
    <s v="Creditor VAT Transactions"/>
    <s v="AMD12"/>
    <s v="Kingsway Victoria Vent Station  - Maintenance Delivery"/>
    <s v=""/>
    <s v=""/>
    <s v=""/>
    <s v=""/>
    <n v="561"/>
    <s v="GE"/>
  </r>
  <r>
    <m/>
    <s v="278616"/>
    <s v="R BAKER (ELECTRICAL) LTD"/>
    <n v="202603"/>
    <x v="2"/>
    <x v="903"/>
    <s v="INV-0047"/>
    <d v="2026-06-27T00:00:00"/>
    <n v="20049801"/>
    <s v="30106"/>
    <s v="Electrical Repairs and Maintenance"/>
    <s v="AMD12"/>
    <s v="Kingsway Victoria Vent Station  - Maintenance Delivery"/>
    <s v="NA"/>
    <s v="Not Asset Management"/>
    <s v=""/>
    <s v=""/>
    <n v="1199"/>
    <s v="GE"/>
  </r>
  <r>
    <m/>
    <s v="278616"/>
    <s v="R BAKER (ELECTRICAL) LTD"/>
    <n v="202603"/>
    <x v="2"/>
    <x v="903"/>
    <s v="INV-0047"/>
    <d v="2026-06-27T00:00:00"/>
    <n v="20049801"/>
    <s v="80305"/>
    <s v="Creditor VAT Transactions"/>
    <s v="AMD12"/>
    <s v="Kingsway Victoria Vent Station  - Maintenance Delivery"/>
    <s v=""/>
    <s v=""/>
    <s v=""/>
    <s v=""/>
    <n v="239.8"/>
    <s v="GE"/>
  </r>
  <r>
    <m/>
    <s v="278616"/>
    <s v="R BAKER (ELECTRICAL) LTD"/>
    <n v="202603"/>
    <x v="2"/>
    <x v="904"/>
    <s v="INV-0048"/>
    <d v="2026-06-27T00:00:00"/>
    <n v="20049799"/>
    <s v="30106"/>
    <s v="Electrical Repairs and Maintenance"/>
    <s v="AMD12"/>
    <s v="Kingsway Victoria Vent Station  - Maintenance Delivery"/>
    <s v="NA"/>
    <s v="Not Asset Management"/>
    <s v=""/>
    <s v=""/>
    <n v="2520"/>
    <s v="GE"/>
  </r>
  <r>
    <m/>
    <s v="278616"/>
    <s v="R BAKER (ELECTRICAL) LTD"/>
    <n v="202603"/>
    <x v="2"/>
    <x v="904"/>
    <s v="INV-0048"/>
    <d v="2026-06-27T00:00:00"/>
    <n v="20049799"/>
    <s v="80305"/>
    <s v="Creditor VAT Transactions"/>
    <s v="AMD12"/>
    <s v="Kingsway Victoria Vent Station  - Maintenance Delivery"/>
    <s v=""/>
    <s v=""/>
    <s v=""/>
    <s v=""/>
    <n v="504"/>
    <s v="GE"/>
  </r>
  <r>
    <m/>
    <s v="278694"/>
    <s v="G &amp; W MARINE LTD"/>
    <n v="202603"/>
    <x v="2"/>
    <x v="905"/>
    <s v="INV-1564"/>
    <d v="2026-05-21T00:00:00"/>
    <n v="20049717"/>
    <s v="30111"/>
    <s v="Surveys and Inspection costs"/>
    <s v="AMD01"/>
    <s v="Pierhead - Maintenance Delivery"/>
    <s v="NA"/>
    <s v="Not Asset Management"/>
    <s v=""/>
    <s v=""/>
    <n v="2660.37"/>
    <s v="GE"/>
  </r>
  <r>
    <m/>
    <s v="278694"/>
    <s v="G &amp; W MARINE LTD"/>
    <n v="202603"/>
    <x v="2"/>
    <x v="905"/>
    <s v="INV-1564"/>
    <d v="2026-05-21T00:00:00"/>
    <n v="20049717"/>
    <s v="30111"/>
    <s v="Surveys and Inspection costs"/>
    <s v="AMD02"/>
    <s v="Seacombe - Maintenance Delivery"/>
    <s v="NA"/>
    <s v="Not Asset Management"/>
    <s v=""/>
    <s v=""/>
    <n v="2660.37"/>
    <s v="GE"/>
  </r>
  <r>
    <m/>
    <s v="278694"/>
    <s v="G &amp; W MARINE LTD"/>
    <n v="202603"/>
    <x v="2"/>
    <x v="905"/>
    <s v="INV-1564"/>
    <d v="2026-05-21T00:00:00"/>
    <n v="20049717"/>
    <s v="30111"/>
    <s v="Surveys and Inspection costs"/>
    <s v="AMD03"/>
    <s v="Woodside - Maintenance Delivery"/>
    <s v="NA"/>
    <s v="Not Asset Management"/>
    <s v=""/>
    <s v=""/>
    <n v="2660.45"/>
    <s v="GE"/>
  </r>
  <r>
    <m/>
    <s v="278694"/>
    <s v="G &amp; W MARINE LTD"/>
    <n v="202603"/>
    <x v="2"/>
    <x v="905"/>
    <s v="INV-1564"/>
    <d v="2026-05-21T00:00:00"/>
    <n v="20049717"/>
    <s v="80305"/>
    <s v="Creditor VAT Transactions"/>
    <s v="AMD01"/>
    <s v="Pierhead - Maintenance Delivery"/>
    <s v=""/>
    <s v=""/>
    <s v=""/>
    <s v=""/>
    <n v="532.07000000000005"/>
    <s v="GE"/>
  </r>
  <r>
    <m/>
    <s v="278694"/>
    <s v="G &amp; W MARINE LTD"/>
    <n v="202603"/>
    <x v="2"/>
    <x v="905"/>
    <s v="INV-1564"/>
    <d v="2026-05-21T00:00:00"/>
    <n v="20049717"/>
    <s v="80305"/>
    <s v="Creditor VAT Transactions"/>
    <s v="AMD02"/>
    <s v="Seacombe - Maintenance Delivery"/>
    <s v=""/>
    <s v=""/>
    <s v=""/>
    <s v=""/>
    <n v="532.07000000000005"/>
    <s v="GE"/>
  </r>
  <r>
    <m/>
    <s v="278694"/>
    <s v="G &amp; W MARINE LTD"/>
    <n v="202603"/>
    <x v="2"/>
    <x v="905"/>
    <s v="INV-1564"/>
    <d v="2026-05-21T00:00:00"/>
    <n v="20049717"/>
    <s v="80305"/>
    <s v="Creditor VAT Transactions"/>
    <s v="AMD03"/>
    <s v="Woodside - Maintenance Delivery"/>
    <s v=""/>
    <s v=""/>
    <s v=""/>
    <s v=""/>
    <n v="532.09"/>
    <s v="GE"/>
  </r>
  <r>
    <m/>
    <s v="278697"/>
    <s v="ST HELENS R F C LTD"/>
    <n v="202603"/>
    <x v="2"/>
    <x v="906"/>
    <s v="32706"/>
    <d v="2026-05-31T00:00:00"/>
    <n v="20047776"/>
    <s v="41201"/>
    <s v="Entertainment &amp; Events Costs"/>
    <s v="AD021"/>
    <s v="Careers Hub - Hub Delivery Fund Expenditure"/>
    <s v="NA"/>
    <s v="Not Asset Management"/>
    <s v=""/>
    <s v=""/>
    <n v="597"/>
    <s v="GE"/>
  </r>
  <r>
    <m/>
    <s v="278697"/>
    <s v="ST HELENS R F C LTD"/>
    <n v="202603"/>
    <x v="2"/>
    <x v="906"/>
    <s v="32706"/>
    <d v="2026-05-31T00:00:00"/>
    <n v="20047776"/>
    <s v="80305"/>
    <s v="Creditor VAT Transactions"/>
    <s v="AD021"/>
    <s v="Careers Hub - Hub Delivery Fund Expenditure"/>
    <s v=""/>
    <s v=""/>
    <s v=""/>
    <s v=""/>
    <n v="119.4"/>
    <s v="GE"/>
  </r>
  <r>
    <s v="CAG"/>
    <s v="278842"/>
    <s v="MD BUS &amp; COACH LTD"/>
    <n v="202603"/>
    <x v="5"/>
    <x v="907"/>
    <s v="26/01 01/04/26 - 26/04/26 PRE"/>
    <d v="2026-06-03T00:00:00"/>
    <n v="0"/>
    <s v="50415"/>
    <s v="Solo Adult"/>
    <s v="CP101"/>
    <s v="Solo"/>
    <s v="OP022"/>
    <s v="MD Bus &amp; Coach Ltd (Link Network)"/>
    <s v="PE001"/>
    <s v="Period 1"/>
    <n v="19.48"/>
    <s v="GE"/>
  </r>
  <r>
    <s v="CAG"/>
    <s v="278842"/>
    <s v="MD BUS &amp; COACH LTD"/>
    <n v="202603"/>
    <x v="5"/>
    <x v="907"/>
    <s v="26/01 01/04/26 - 26/04/26 PRE"/>
    <d v="2026-06-03T00:00:00"/>
    <n v="0"/>
    <s v="50427"/>
    <s v="Solo Annual"/>
    <s v="CP101"/>
    <s v="Solo"/>
    <s v="OP022"/>
    <s v="MD Bus &amp; Coach Ltd (Link Network)"/>
    <s v="PE001"/>
    <s v="Period 1"/>
    <n v="2.11"/>
    <s v="GE"/>
  </r>
  <r>
    <s v="CAG"/>
    <s v="278842"/>
    <s v="MD BUS &amp; COACH LTD"/>
    <n v="202603"/>
    <x v="5"/>
    <x v="907"/>
    <s v="26/01 01/04/26 - 26/04/26 PRE"/>
    <d v="2026-06-03T00:00:00"/>
    <n v="0"/>
    <s v="80305"/>
    <s v="Creditor VAT Transactions"/>
    <s v="CP101"/>
    <s v="Solo"/>
    <s v=""/>
    <s v=""/>
    <s v=""/>
    <s v=""/>
    <n v="0"/>
    <s v="GE"/>
  </r>
  <r>
    <s v="CAG"/>
    <s v="278842"/>
    <s v="MD BUS &amp; COACH LTD"/>
    <n v="202603"/>
    <x v="5"/>
    <x v="908"/>
    <s v="26/03 25/05/26 - 21/06/26 CON"/>
    <d v="2026-06-03T00:00:00"/>
    <n v="0"/>
    <s v="50301"/>
    <s v="Local Elderly"/>
    <s v="CB001"/>
    <s v="Concessionary Travel Bus"/>
    <s v="OP022"/>
    <s v="MD Bus &amp; Coach Ltd (Link Network)"/>
    <s v="PE003"/>
    <s v="Period 3"/>
    <n v="750"/>
    <s v="GE"/>
  </r>
  <r>
    <s v="CAG"/>
    <s v="278842"/>
    <s v="MD BUS &amp; COACH LTD"/>
    <n v="202603"/>
    <x v="5"/>
    <x v="908"/>
    <s v="26/03 25/05/26 - 21/06/26 CON"/>
    <d v="2026-06-03T00:00:00"/>
    <n v="0"/>
    <s v="80305"/>
    <s v="Creditor VAT Transactions"/>
    <s v="CB001"/>
    <s v="Concessionary Travel Bus"/>
    <s v=""/>
    <s v=""/>
    <s v=""/>
    <s v=""/>
    <n v="0"/>
    <s v="GE"/>
  </r>
  <r>
    <s v="CAG"/>
    <s v="278842"/>
    <s v="MD BUS &amp; COACH LTD"/>
    <n v="202603"/>
    <x v="5"/>
    <x v="909"/>
    <s v="26/03 Fare Cap Payment and 26/01 My Ticket Payment"/>
    <d v="2026-06-01T00:00:00"/>
    <n v="0"/>
    <s v="50425"/>
    <s v="Bus: Adult Single Fare Cap Scheme"/>
    <s v="BS001"/>
    <s v="Bus Service Improvement Plan"/>
    <s v="OP022"/>
    <s v="MD Bus &amp; Coach Ltd (Link Network)"/>
    <s v="PE003"/>
    <s v="Period 3"/>
    <n v="159.19999999999999"/>
    <s v="GE"/>
  </r>
  <r>
    <s v="CAG"/>
    <s v="278842"/>
    <s v="MD BUS &amp; COACH LTD"/>
    <n v="202603"/>
    <x v="5"/>
    <x v="909"/>
    <s v="26/03 Fare Cap Payment and 26/01 My Ticket Payment"/>
    <d v="2026-06-01T00:00:00"/>
    <n v="0"/>
    <s v="50426"/>
    <s v="Bus: My Ticket Top Up Scheme"/>
    <s v="BS001"/>
    <s v="Bus Service Improvement Plan"/>
    <s v="OP022"/>
    <s v="MD Bus &amp; Coach Ltd (Link Network)"/>
    <s v="PE001"/>
    <s v="Period 1"/>
    <n v="1.5"/>
    <s v="GE"/>
  </r>
  <r>
    <s v="CAG"/>
    <s v="278842"/>
    <s v="MD BUS &amp; COACH LTD"/>
    <n v="202603"/>
    <x v="5"/>
    <x v="909"/>
    <s v="26/03 Fare Cap Payment and 26/01 My Ticket Payment"/>
    <d v="2026-06-01T00:00:00"/>
    <n v="0"/>
    <s v="80305"/>
    <s v="Creditor VAT Transactions"/>
    <s v="BS001"/>
    <s v="Bus Service Improvement Plan"/>
    <s v=""/>
    <s v=""/>
    <s v=""/>
    <s v=""/>
    <n v="0"/>
    <s v="GE"/>
  </r>
  <r>
    <s v="CAG"/>
    <s v="278842"/>
    <s v="MD BUS &amp; COACH LTD"/>
    <n v="202603"/>
    <x v="5"/>
    <x v="910"/>
    <s v="Adjustment to 26/01 CON"/>
    <d v="2026-06-03T00:00:00"/>
    <n v="0"/>
    <s v="50301"/>
    <s v="Local Elderly"/>
    <s v="CB001"/>
    <s v="Concessionary Travel Bus"/>
    <s v="OP022"/>
    <s v="MD Bus &amp; Coach Ltd (Link Network)"/>
    <s v="PE001"/>
    <s v="Period 1"/>
    <n v="-13.53"/>
    <s v="GE"/>
  </r>
  <r>
    <s v="CAG"/>
    <s v="278842"/>
    <s v="MD BUS &amp; COACH LTD"/>
    <n v="202603"/>
    <x v="5"/>
    <x v="910"/>
    <s v="Adjustment to 26/01 CON"/>
    <d v="2026-06-03T00:00:00"/>
    <n v="0"/>
    <s v="80305"/>
    <s v="Creditor VAT Transactions"/>
    <s v="CB001"/>
    <s v="Concessionary Travel Bus"/>
    <s v=""/>
    <s v=""/>
    <s v=""/>
    <s v=""/>
    <n v="0"/>
    <s v="GE"/>
  </r>
  <r>
    <s v="CAG"/>
    <s v="278842"/>
    <s v="MD BUS &amp; COACH LTD"/>
    <n v="202603"/>
    <x v="3"/>
    <x v="911"/>
    <s v="MDBUS-PE31/05/2026"/>
    <d v="2026-06-19T00:00:00"/>
    <n v="0"/>
    <s v="50201"/>
    <s v="Bus: Payments to Operators Rounds"/>
    <s v="BB100"/>
    <s v="Bus Rounds"/>
    <s v="R322"/>
    <s v="Round 322"/>
    <s v="PE002"/>
    <s v="Period 2"/>
    <n v="13804.77"/>
    <s v="GE"/>
  </r>
  <r>
    <s v="CAG"/>
    <s v="278842"/>
    <s v="MD BUS &amp; COACH LTD"/>
    <n v="202603"/>
    <x v="3"/>
    <x v="911"/>
    <s v="MDBUS-PE31/05/2026"/>
    <d v="2026-06-19T00:00:00"/>
    <n v="0"/>
    <s v="50201"/>
    <s v="Bus: Payments to Operators Rounds"/>
    <s v="BB100"/>
    <s v="Bus Rounds"/>
    <s v="R325"/>
    <s v="Round 325"/>
    <s v="PE002"/>
    <s v="Period 2"/>
    <n v="5273.38"/>
    <s v="GE"/>
  </r>
  <r>
    <s v="CAG"/>
    <s v="278842"/>
    <s v="MD BUS &amp; COACH LTD"/>
    <n v="202603"/>
    <x v="3"/>
    <x v="911"/>
    <s v="MDBUS-PE31/05/2026"/>
    <d v="2026-06-19T00:00:00"/>
    <n v="0"/>
    <s v="80305"/>
    <s v="Creditor VAT Transactions"/>
    <s v="BB100"/>
    <s v="Bus Rounds"/>
    <s v=""/>
    <s v=""/>
    <s v=""/>
    <s v=""/>
    <n v="0"/>
    <s v="GE"/>
  </r>
  <r>
    <s v="CAG"/>
    <s v="278842"/>
    <s v="MD BUS &amp; COACH LTD"/>
    <n v="202603"/>
    <x v="3"/>
    <x v="911"/>
    <s v="MDBUS-PE31/05/2026"/>
    <d v="2026-06-19T00:00:00"/>
    <n v="0"/>
    <s v="80305"/>
    <s v="Creditor VAT Transactions"/>
    <s v="BC001"/>
    <s v="Bus Contracts and Performance"/>
    <s v=""/>
    <s v=""/>
    <s v=""/>
    <s v=""/>
    <n v="0"/>
    <s v="GE"/>
  </r>
  <r>
    <s v="CAG"/>
    <s v="278842"/>
    <s v="MD BUS &amp; COACH LTD"/>
    <n v="202603"/>
    <x v="3"/>
    <x v="911"/>
    <s v="MDBUS-PE31/05/2026"/>
    <d v="2026-06-19T00:00:00"/>
    <n v="0"/>
    <s v="90135"/>
    <s v="Bus: Other operators on Bus"/>
    <s v="BC001"/>
    <s v="Bus Contracts and Performance"/>
    <s v=""/>
    <s v=""/>
    <s v=""/>
    <s v=""/>
    <n v="-3738"/>
    <s v="GE"/>
  </r>
  <r>
    <s v="CAG"/>
    <s v="278842"/>
    <s v="MD BUS &amp; COACH LTD"/>
    <n v="202603"/>
    <x v="5"/>
    <x v="912"/>
    <s v="School Year Spring 2025/26"/>
    <d v="2026-05-28T00:00:00"/>
    <n v="0"/>
    <s v="50419"/>
    <s v="Solo School Year Adult"/>
    <s v="CP101"/>
    <s v="Solo"/>
    <s v="OP022"/>
    <s v="MD Bus &amp; Coach Ltd (Link Network)"/>
    <s v="PESPR"/>
    <s v="Payments made for Spring Term Tickets"/>
    <n v="24.22"/>
    <s v="GE"/>
  </r>
  <r>
    <s v="CAG"/>
    <s v="278842"/>
    <s v="MD BUS &amp; COACH LTD"/>
    <n v="202603"/>
    <x v="5"/>
    <x v="912"/>
    <s v="School Year Spring 2025/26"/>
    <d v="2026-05-28T00:00:00"/>
    <n v="0"/>
    <s v="50420"/>
    <s v="Solo School Year Young Person"/>
    <s v="CP101"/>
    <s v="Solo"/>
    <s v="OP022"/>
    <s v="MD Bus &amp; Coach Ltd (Link Network)"/>
    <s v="PESPR"/>
    <s v="Payments made for Spring Term Tickets"/>
    <n v="77.22"/>
    <s v="GE"/>
  </r>
  <r>
    <s v="CAG"/>
    <s v="278842"/>
    <s v="MD BUS &amp; COACH LTD"/>
    <n v="202603"/>
    <x v="5"/>
    <x v="912"/>
    <s v="School Year Spring 2025/26"/>
    <d v="2026-05-28T00:00:00"/>
    <n v="0"/>
    <s v="80305"/>
    <s v="Creditor VAT Transactions"/>
    <s v="CP101"/>
    <s v="Solo"/>
    <s v=""/>
    <s v=""/>
    <s v=""/>
    <s v=""/>
    <n v="0"/>
    <s v="GE"/>
  </r>
  <r>
    <s v="MTBAL01"/>
    <s v="279404"/>
    <s v="FARRAH'S OF HARROGATE LTD"/>
    <n v="202603"/>
    <x v="2"/>
    <x v="913"/>
    <s v="70128"/>
    <d v="2026-06-16T00:00:00"/>
    <n v="20050699"/>
    <s v="41702"/>
    <s v="Items for Resale"/>
    <s v="XB101"/>
    <s v="TBS Retail Stock"/>
    <s v="RET19"/>
    <s v="Albert Dock"/>
    <s v=""/>
    <s v=""/>
    <n v="536.41"/>
    <s v="GE"/>
  </r>
  <r>
    <s v="MTBAL01"/>
    <s v="279404"/>
    <s v="FARRAH'S OF HARROGATE LTD"/>
    <n v="202603"/>
    <x v="2"/>
    <x v="913"/>
    <s v="70128"/>
    <d v="2026-06-16T00:00:00"/>
    <n v="20050699"/>
    <s v="80305"/>
    <s v="Creditor VAT Transactions"/>
    <s v="XB101"/>
    <s v="TBS Retail Stock"/>
    <s v=""/>
    <s v=""/>
    <s v=""/>
    <s v=""/>
    <n v="71.39"/>
    <s v="GE"/>
  </r>
  <r>
    <s v="MTBAL01"/>
    <s v="279587"/>
    <s v="LITTLE CROSBY VILLAGE BREWING CO LTD T/A ROCK THE BOAT BREWERY"/>
    <n v="202603"/>
    <x v="2"/>
    <x v="914"/>
    <s v="2605"/>
    <d v="2026-05-21T00:00:00"/>
    <n v="20050388"/>
    <s v="41602"/>
    <s v="Food and Beverages for Resale"/>
    <s v="XB102"/>
    <s v="FAB4 Cafe Stock"/>
    <s v="RET19"/>
    <s v="Albert Dock"/>
    <s v=""/>
    <s v=""/>
    <n v="234"/>
    <s v="GE"/>
  </r>
  <r>
    <s v="MTBAL01"/>
    <s v="279587"/>
    <s v="LITTLE CROSBY VILLAGE BREWING CO LTD T/A ROCK THE BOAT BREWERY"/>
    <n v="202603"/>
    <x v="2"/>
    <x v="914"/>
    <s v="2605"/>
    <d v="2026-05-21T00:00:00"/>
    <n v="20050388"/>
    <s v="80305"/>
    <s v="Creditor VAT Transactions"/>
    <s v="XB102"/>
    <s v="FAB4 Cafe Stock"/>
    <s v=""/>
    <s v=""/>
    <s v=""/>
    <s v=""/>
    <n v="46.8"/>
    <s v="GE"/>
  </r>
  <r>
    <s v="CAG"/>
    <s v="279670"/>
    <s v="ARGYLE SATELITE CONTRACT SERVICES  LTD"/>
    <n v="202603"/>
    <x v="2"/>
    <x v="915"/>
    <s v="8653"/>
    <d v="2026-05-21T00:00:00"/>
    <n v="20050909"/>
    <s v="21002"/>
    <s v="Officers Taxi"/>
    <s v="FA001"/>
    <s v="Ferries Administration"/>
    <s v=""/>
    <s v=""/>
    <s v=""/>
    <s v=""/>
    <n v="280.39999999999998"/>
    <s v="GE"/>
  </r>
  <r>
    <s v="CAG"/>
    <s v="279670"/>
    <s v="ARGYLE SATELITE CONTRACT SERVICES  LTD"/>
    <n v="202603"/>
    <x v="2"/>
    <x v="915"/>
    <s v="8653"/>
    <d v="2026-05-21T00:00:00"/>
    <n v="20050909"/>
    <s v="80305"/>
    <s v="Creditor VAT Transactions"/>
    <s v="FA001"/>
    <s v="Ferries Administration"/>
    <s v=""/>
    <s v=""/>
    <s v=""/>
    <s v=""/>
    <n v="56.08"/>
    <s v="GE"/>
  </r>
  <r>
    <s v="CAG"/>
    <s v="279670"/>
    <s v="ARGYLE SATELITE CONTRACT SERVICES  LTD"/>
    <n v="202603"/>
    <x v="2"/>
    <x v="916"/>
    <s v="8806"/>
    <d v="2026-05-28T00:00:00"/>
    <n v="20050848"/>
    <s v="44125"/>
    <s v="Service User Travel"/>
    <s v="AC403"/>
    <s v="Housing First - Personalisation Budgets"/>
    <s v=""/>
    <s v=""/>
    <s v=""/>
    <s v=""/>
    <n v="13.1"/>
    <s v="GE"/>
  </r>
  <r>
    <s v="CAG"/>
    <s v="279670"/>
    <s v="ARGYLE SATELITE CONTRACT SERVICES  LTD"/>
    <n v="202603"/>
    <x v="2"/>
    <x v="916"/>
    <s v="8806"/>
    <d v="2026-05-28T00:00:00"/>
    <n v="20050848"/>
    <s v="80305"/>
    <s v="Creditor VAT Transactions"/>
    <s v="AC403"/>
    <s v="Housing First - Personalisation Budgets"/>
    <s v=""/>
    <s v=""/>
    <s v=""/>
    <s v=""/>
    <n v="2.62"/>
    <s v="GE"/>
  </r>
  <r>
    <s v="CAG"/>
    <s v="279670"/>
    <s v="ARGYLE SATELITE CONTRACT SERVICES  LTD"/>
    <n v="202603"/>
    <x v="2"/>
    <x v="917"/>
    <s v="9343"/>
    <d v="2026-06-04T00:00:00"/>
    <n v="20050909"/>
    <s v="21002"/>
    <s v="Officers Taxi"/>
    <s v="FA001"/>
    <s v="Ferries Administration"/>
    <s v=""/>
    <s v=""/>
    <s v=""/>
    <s v=""/>
    <n v="30"/>
    <s v="GE"/>
  </r>
  <r>
    <s v="CAG"/>
    <s v="279670"/>
    <s v="ARGYLE SATELITE CONTRACT SERVICES  LTD"/>
    <n v="202603"/>
    <x v="2"/>
    <x v="917"/>
    <s v="9343"/>
    <d v="2026-06-04T00:00:00"/>
    <n v="20050909"/>
    <s v="80305"/>
    <s v="Creditor VAT Transactions"/>
    <s v="FA001"/>
    <s v="Ferries Administration"/>
    <s v=""/>
    <s v=""/>
    <s v=""/>
    <s v=""/>
    <n v="6"/>
    <s v="GE"/>
  </r>
  <r>
    <s v="CAG"/>
    <s v="279670"/>
    <s v="ARGYLE SATELITE CONTRACT SERVICES  LTD"/>
    <n v="202603"/>
    <x v="2"/>
    <x v="918"/>
    <s v="9445"/>
    <d v="2026-06-11T00:00:00"/>
    <n v="20050909"/>
    <s v="21002"/>
    <s v="Officers Taxi"/>
    <s v="FA001"/>
    <s v="Ferries Administration"/>
    <s v=""/>
    <s v=""/>
    <s v=""/>
    <s v=""/>
    <n v="20.95"/>
    <s v="GE"/>
  </r>
  <r>
    <s v="CAG"/>
    <s v="279670"/>
    <s v="ARGYLE SATELITE CONTRACT SERVICES  LTD"/>
    <n v="202603"/>
    <x v="2"/>
    <x v="918"/>
    <s v="9445"/>
    <d v="2026-06-11T00:00:00"/>
    <n v="20050909"/>
    <s v="80305"/>
    <s v="Creditor VAT Transactions"/>
    <s v="FA001"/>
    <s v="Ferries Administration"/>
    <s v=""/>
    <s v=""/>
    <s v=""/>
    <s v=""/>
    <n v="4.1900000000000004"/>
    <s v="GE"/>
  </r>
  <r>
    <s v="CABAL01"/>
    <s v="300243"/>
    <s v="GRADE 2 STRUCTURAL REPAIRS LTD (CIS NET)"/>
    <n v="202603"/>
    <x v="4"/>
    <x v="919"/>
    <s v="CIS2177259"/>
    <d v="2026-06-23T00:00:00"/>
    <n v="0"/>
    <s v="80307"/>
    <s v="CIS Deduction Code"/>
    <s v="B0701"/>
    <s v="Central Balance Sheet"/>
    <s v=""/>
    <s v=""/>
    <s v=""/>
    <s v=""/>
    <n v="-4017.31"/>
    <s v="CI"/>
  </r>
  <r>
    <m/>
    <s v="300243"/>
    <s v="GRADE 2 STRUCTURAL REPAIRS LTD (CIS NET)"/>
    <n v="202603"/>
    <x v="2"/>
    <x v="920"/>
    <s v="G2/12912"/>
    <d v="2026-06-11T00:00:00"/>
    <n v="20050094"/>
    <s v="30101"/>
    <s v="Planned Premises Repairs and Maintenance"/>
    <s v="AMD25"/>
    <s v="Queensway Kings Square Toll Plaza  - Maintenance Delivery"/>
    <s v="NA"/>
    <s v="Not Asset Management"/>
    <s v=""/>
    <s v=""/>
    <n v="20086.54"/>
    <s v="CI"/>
  </r>
  <r>
    <m/>
    <s v="300243"/>
    <s v="GRADE 2 STRUCTURAL REPAIRS LTD (CIS NET)"/>
    <n v="202603"/>
    <x v="2"/>
    <x v="920"/>
    <s v="G2/12912"/>
    <d v="2026-06-11T00:00:00"/>
    <n v="20050094"/>
    <s v="80305"/>
    <s v="Creditor VAT Transactions"/>
    <s v="AMD25"/>
    <s v="Queensway Kings Square Toll Plaza  - Maintenance Delivery"/>
    <s v=""/>
    <s v=""/>
    <s v=""/>
    <s v=""/>
    <n v="4017.31"/>
    <s v="CI"/>
  </r>
  <r>
    <s v="CAG"/>
    <s v="300414"/>
    <s v="LIVING STREETS"/>
    <n v="202603"/>
    <x v="2"/>
    <x v="921"/>
    <s v="SI000247"/>
    <d v="2026-06-02T00:00:00"/>
    <n v="20048991"/>
    <s v="42502"/>
    <s v="Grant Funded Expenditure"/>
    <s v="JL001"/>
    <s v="LTP Development"/>
    <s v="ACT11"/>
    <s v="Consolidated Active Travel Fund"/>
    <s v=""/>
    <s v=""/>
    <n v="8817"/>
    <s v="GE"/>
  </r>
  <r>
    <s v="CAG"/>
    <s v="300414"/>
    <s v="LIVING STREETS"/>
    <n v="202603"/>
    <x v="2"/>
    <x v="921"/>
    <s v="SI000247"/>
    <d v="2026-06-02T00:00:00"/>
    <n v="20048991"/>
    <s v="80305"/>
    <s v="Creditor VAT Transactions"/>
    <s v="JL001"/>
    <s v="LTP Development"/>
    <s v=""/>
    <s v=""/>
    <s v=""/>
    <s v=""/>
    <n v="1763.4"/>
    <s v="GE"/>
  </r>
  <r>
    <s v="CAG"/>
    <s v="300414"/>
    <s v="LIVING STREETS"/>
    <n v="202603"/>
    <x v="2"/>
    <x v="922"/>
    <s v="SI000248"/>
    <d v="2026-06-04T00:00:00"/>
    <n v="20048991"/>
    <s v="42502"/>
    <s v="Grant Funded Expenditure"/>
    <s v="JL001"/>
    <s v="LTP Development"/>
    <s v="ACT11"/>
    <s v="Consolidated Active Travel Fund"/>
    <s v=""/>
    <s v=""/>
    <n v="8817"/>
    <s v="GE"/>
  </r>
  <r>
    <s v="CAG"/>
    <s v="300414"/>
    <s v="LIVING STREETS"/>
    <n v="202603"/>
    <x v="2"/>
    <x v="922"/>
    <s v="SI000248"/>
    <d v="2026-06-04T00:00:00"/>
    <n v="20048991"/>
    <s v="80305"/>
    <s v="Creditor VAT Transactions"/>
    <s v="JL001"/>
    <s v="LTP Development"/>
    <s v=""/>
    <s v=""/>
    <s v=""/>
    <s v=""/>
    <n v="1763.4"/>
    <s v="GE"/>
  </r>
  <r>
    <m/>
    <s v="300419"/>
    <s v="CMR Supply &amp; Services"/>
    <n v="202603"/>
    <x v="2"/>
    <x v="923"/>
    <s v="266958"/>
    <d v="2026-05-21T00:00:00"/>
    <n v="0"/>
    <s v="30106"/>
    <s v="Electrical Repairs and Maintenance"/>
    <s v="AMD25"/>
    <s v="Queensway Kings Square Toll Plaza  - Maintenance Delivery"/>
    <s v="NA"/>
    <s v="Not Asset Management"/>
    <s v=""/>
    <s v=""/>
    <n v="8.32"/>
    <s v="GE"/>
  </r>
  <r>
    <m/>
    <s v="300419"/>
    <s v="CMR Supply &amp; Services"/>
    <n v="202603"/>
    <x v="2"/>
    <x v="923"/>
    <s v="266958"/>
    <d v="2026-05-21T00:00:00"/>
    <n v="0"/>
    <s v="80305"/>
    <s v="Creditor VAT Transactions"/>
    <s v="AMD25"/>
    <s v="Queensway Kings Square Toll Plaza  - Maintenance Delivery"/>
    <s v=""/>
    <s v=""/>
    <s v=""/>
    <s v=""/>
    <n v="1.66"/>
    <s v="GE"/>
  </r>
  <r>
    <m/>
    <s v="300419"/>
    <s v="CMR Supply &amp; Services"/>
    <n v="202603"/>
    <x v="2"/>
    <x v="924"/>
    <s v="266964"/>
    <d v="2026-05-21T00:00:00"/>
    <n v="0"/>
    <s v="30106"/>
    <s v="Electrical Repairs and Maintenance"/>
    <s v="AMD28"/>
    <s v="Queensway Tunnel Pump Rooms  - Maintenance Delivery"/>
    <s v="NA"/>
    <s v="Not Asset Management"/>
    <s v=""/>
    <s v=""/>
    <n v="462"/>
    <s v="GE"/>
  </r>
  <r>
    <m/>
    <s v="300419"/>
    <s v="CMR Supply &amp; Services"/>
    <n v="202603"/>
    <x v="2"/>
    <x v="924"/>
    <s v="266964"/>
    <d v="2026-05-21T00:00:00"/>
    <n v="0"/>
    <s v="80305"/>
    <s v="Creditor VAT Transactions"/>
    <s v="AMD28"/>
    <s v="Queensway Tunnel Pump Rooms  - Maintenance Delivery"/>
    <s v=""/>
    <s v=""/>
    <s v=""/>
    <s v=""/>
    <n v="92.4"/>
    <s v="GE"/>
  </r>
  <r>
    <m/>
    <s v="300419"/>
    <s v="CMR Supply &amp; Services"/>
    <n v="202603"/>
    <x v="2"/>
    <x v="925"/>
    <s v="267325"/>
    <d v="2026-06-01T00:00:00"/>
    <n v="0"/>
    <s v="30106"/>
    <s v="Electrical Repairs and Maintenance"/>
    <s v="AMD25"/>
    <s v="Queensway Kings Square Toll Plaza  - Maintenance Delivery"/>
    <s v="NA"/>
    <s v="Not Asset Management"/>
    <s v=""/>
    <s v=""/>
    <n v="37.32"/>
    <s v="GE"/>
  </r>
  <r>
    <m/>
    <s v="300419"/>
    <s v="CMR Supply &amp; Services"/>
    <n v="202603"/>
    <x v="2"/>
    <x v="925"/>
    <s v="267325"/>
    <d v="2026-06-01T00:00:00"/>
    <n v="0"/>
    <s v="80305"/>
    <s v="Creditor VAT Transactions"/>
    <s v="AMD25"/>
    <s v="Queensway Kings Square Toll Plaza  - Maintenance Delivery"/>
    <s v=""/>
    <s v=""/>
    <s v=""/>
    <s v=""/>
    <n v="7.46"/>
    <s v="GE"/>
  </r>
  <r>
    <m/>
    <s v="300419"/>
    <s v="CMR Supply &amp; Services"/>
    <n v="202603"/>
    <x v="2"/>
    <x v="926"/>
    <s v="267451"/>
    <d v="2026-06-03T00:00:00"/>
    <n v="0"/>
    <s v="30106"/>
    <s v="Electrical Repairs and Maintenance"/>
    <s v="AMD10"/>
    <s v="Kingsway Tunnel North Tube  - Maintenance Delivery"/>
    <s v="NA"/>
    <s v="Not Asset Management"/>
    <s v=""/>
    <s v=""/>
    <n v="328"/>
    <s v="GE"/>
  </r>
  <r>
    <m/>
    <s v="300419"/>
    <s v="CMR Supply &amp; Services"/>
    <n v="202603"/>
    <x v="2"/>
    <x v="926"/>
    <s v="267451"/>
    <d v="2026-06-03T00:00:00"/>
    <n v="0"/>
    <s v="80305"/>
    <s v="Creditor VAT Transactions"/>
    <s v="AMD10"/>
    <s v="Kingsway Tunnel North Tube  - Maintenance Delivery"/>
    <s v=""/>
    <s v=""/>
    <s v=""/>
    <s v=""/>
    <n v="65.599999999999994"/>
    <s v="GE"/>
  </r>
  <r>
    <m/>
    <s v="300419"/>
    <s v="CMR Supply &amp; Services"/>
    <n v="202603"/>
    <x v="2"/>
    <x v="927"/>
    <s v="267656"/>
    <d v="2026-06-09T00:00:00"/>
    <n v="0"/>
    <s v="30106"/>
    <s v="Electrical Repairs and Maintenance"/>
    <s v="AMD70"/>
    <s v="Wallasey Office"/>
    <s v="NA"/>
    <s v="Not Asset Management"/>
    <s v=""/>
    <s v=""/>
    <n v="188"/>
    <s v="GE"/>
  </r>
  <r>
    <m/>
    <s v="300419"/>
    <s v="CMR Supply &amp; Services"/>
    <n v="202603"/>
    <x v="2"/>
    <x v="927"/>
    <s v="267656"/>
    <d v="2026-06-09T00:00:00"/>
    <n v="0"/>
    <s v="80305"/>
    <s v="Creditor VAT Transactions"/>
    <s v="AMD70"/>
    <s v="Wallasey Office"/>
    <s v=""/>
    <s v=""/>
    <s v=""/>
    <s v=""/>
    <n v="37.6"/>
    <s v="GE"/>
  </r>
  <r>
    <s v="MTBAL01"/>
    <s v="300527"/>
    <s v="HYPE ASSOCIATES LTD"/>
    <n v="202603"/>
    <x v="2"/>
    <x v="928"/>
    <s v="57238"/>
    <d v="2026-05-26T00:00:00"/>
    <n v="20050416"/>
    <s v="41702"/>
    <s v="Items for Resale"/>
    <s v="XB101"/>
    <s v="TBS Retail Stock"/>
    <s v="RET19"/>
    <s v="Albert Dock"/>
    <s v=""/>
    <s v=""/>
    <n v="195"/>
    <s v="GE"/>
  </r>
  <r>
    <s v="MTBAL01"/>
    <s v="300527"/>
    <s v="HYPE ASSOCIATES LTD"/>
    <n v="202603"/>
    <x v="2"/>
    <x v="928"/>
    <s v="57238"/>
    <d v="2026-05-26T00:00:00"/>
    <n v="20050416"/>
    <s v="80305"/>
    <s v="Creditor VAT Transactions"/>
    <s v="XB101"/>
    <s v="TBS Retail Stock"/>
    <s v=""/>
    <s v=""/>
    <s v=""/>
    <s v=""/>
    <n v="39"/>
    <s v="GE"/>
  </r>
  <r>
    <s v="MTREV01"/>
    <s v="300536"/>
    <s v="DAVID NEWHAM ASSOCIATES"/>
    <n v="202603"/>
    <x v="2"/>
    <x v="929"/>
    <s v="1484"/>
    <d v="2026-05-14T00:00:00"/>
    <n v="20050024"/>
    <s v="42301"/>
    <s v="Licences and Copyright"/>
    <s v="XA007"/>
    <s v="TBS Maintenance"/>
    <s v=""/>
    <s v=""/>
    <s v=""/>
    <s v=""/>
    <n v="750"/>
    <s v="GE"/>
  </r>
  <r>
    <s v="MTREV01"/>
    <s v="300536"/>
    <s v="DAVID NEWHAM ASSOCIATES"/>
    <n v="202603"/>
    <x v="2"/>
    <x v="929"/>
    <s v="1484"/>
    <d v="2026-05-14T00:00:00"/>
    <n v="20050024"/>
    <s v="80305"/>
    <s v="Creditor VAT Transactions"/>
    <s v="XA007"/>
    <s v="TBS Maintenance"/>
    <s v=""/>
    <s v=""/>
    <s v=""/>
    <s v=""/>
    <n v="150"/>
    <s v="GE"/>
  </r>
  <r>
    <s v="MTBAL01"/>
    <s v="300635"/>
    <s v="KIKKERLAND EUROPE BV"/>
    <n v="202603"/>
    <x v="2"/>
    <x v="930"/>
    <s v="W00269168"/>
    <d v="2026-05-19T00:00:00"/>
    <n v="20050698"/>
    <s v="41702"/>
    <s v="Items for Resale"/>
    <s v="XB101"/>
    <s v="TBS Retail Stock"/>
    <s v="RET19"/>
    <s v="Albert Dock"/>
    <s v=""/>
    <s v=""/>
    <n v="1266.4000000000001"/>
    <s v="GE"/>
  </r>
  <r>
    <s v="MTBAL01"/>
    <s v="300635"/>
    <s v="KIKKERLAND EUROPE BV"/>
    <n v="202603"/>
    <x v="2"/>
    <x v="930"/>
    <s v="W00269168"/>
    <d v="2026-05-19T00:00:00"/>
    <n v="20050698"/>
    <s v="80305"/>
    <s v="Creditor VAT Transactions"/>
    <s v="XB101"/>
    <s v="TBS Retail Stock"/>
    <s v=""/>
    <s v=""/>
    <s v=""/>
    <s v=""/>
    <n v="253.28"/>
    <s v="GE"/>
  </r>
  <r>
    <s v="MTBAL01"/>
    <s v="300635"/>
    <s v="KIKKERLAND EUROPE BV"/>
    <n v="202603"/>
    <x v="2"/>
    <x v="931"/>
    <s v="W00270670"/>
    <d v="2026-06-16T00:00:00"/>
    <n v="20050698"/>
    <s v="41702"/>
    <s v="Items for Resale"/>
    <s v="XB101"/>
    <s v="TBS Retail Stock"/>
    <s v="RET19"/>
    <s v="Albert Dock"/>
    <s v=""/>
    <s v=""/>
    <n v="898.2"/>
    <s v="GE"/>
  </r>
  <r>
    <s v="MTBAL01"/>
    <s v="300635"/>
    <s v="KIKKERLAND EUROPE BV"/>
    <n v="202603"/>
    <x v="2"/>
    <x v="931"/>
    <s v="W00270670"/>
    <d v="2026-06-16T00:00:00"/>
    <n v="20050698"/>
    <s v="80305"/>
    <s v="Creditor VAT Transactions"/>
    <s v="XB101"/>
    <s v="TBS Retail Stock"/>
    <s v=""/>
    <s v=""/>
    <s v=""/>
    <s v=""/>
    <n v="179.64"/>
    <s v="GE"/>
  </r>
  <r>
    <s v="CAG"/>
    <s v="300671"/>
    <s v="OVE ARUP &amp; PARTNERS LTD"/>
    <n v="202603"/>
    <x v="2"/>
    <x v="932"/>
    <s v="88-2602169"/>
    <d v="2026-05-21T00:00:00"/>
    <n v="20048894"/>
    <s v="40901"/>
    <s v="Consultancy"/>
    <s v="AC020"/>
    <s v="Policy - Evidence, Intelligence &amp; Research"/>
    <s v="NA"/>
    <s v="Not Asset Management"/>
    <s v=""/>
    <s v=""/>
    <n v="9219.17"/>
    <s v="GE"/>
  </r>
  <r>
    <s v="CAG"/>
    <s v="300671"/>
    <s v="OVE ARUP &amp; PARTNERS LTD"/>
    <n v="202603"/>
    <x v="2"/>
    <x v="932"/>
    <s v="88-2602169"/>
    <d v="2026-05-21T00:00:00"/>
    <n v="20048894"/>
    <s v="80305"/>
    <s v="Creditor VAT Transactions"/>
    <s v="AC020"/>
    <s v="Policy - Evidence, Intelligence &amp; Research"/>
    <s v=""/>
    <s v=""/>
    <s v=""/>
    <s v=""/>
    <n v="1843.83"/>
    <s v="GE"/>
  </r>
  <r>
    <s v="CAG"/>
    <s v="300671"/>
    <s v="OVE ARUP &amp; PARTNERS LTD"/>
    <n v="202603"/>
    <x v="2"/>
    <x v="933"/>
    <s v="88-2603361"/>
    <d v="2026-06-09T00:00:00"/>
    <n v="20018297"/>
    <s v="40901"/>
    <s v="Consultancy"/>
    <s v="AC252"/>
    <s v="Planning Delivery Fund - SDS"/>
    <s v="NA"/>
    <s v="Not Asset Management"/>
    <s v=""/>
    <s v=""/>
    <n v="16002.9"/>
    <s v="GE"/>
  </r>
  <r>
    <s v="CAG"/>
    <s v="300671"/>
    <s v="OVE ARUP &amp; PARTNERS LTD"/>
    <n v="202603"/>
    <x v="2"/>
    <x v="933"/>
    <s v="88-2603361"/>
    <d v="2026-06-09T00:00:00"/>
    <n v="20018297"/>
    <s v="80305"/>
    <s v="Creditor VAT Transactions"/>
    <s v="AC252"/>
    <s v="Planning Delivery Fund - SDS"/>
    <s v=""/>
    <s v=""/>
    <s v=""/>
    <s v=""/>
    <n v="3200.58"/>
    <s v="GE"/>
  </r>
  <r>
    <s v="CAG"/>
    <s v="300671"/>
    <s v="OVE ARUP &amp; PARTNERS LTD"/>
    <n v="202603"/>
    <x v="2"/>
    <x v="934"/>
    <s v="88-2604057"/>
    <d v="2026-06-24T00:00:00"/>
    <n v="20048894"/>
    <s v="40901"/>
    <s v="Consultancy"/>
    <s v="AC020"/>
    <s v="Policy - Evidence, Intelligence &amp; Research"/>
    <s v="NA"/>
    <s v="Not Asset Management"/>
    <s v=""/>
    <s v=""/>
    <n v="5781"/>
    <s v="GE"/>
  </r>
  <r>
    <s v="CAG"/>
    <s v="300671"/>
    <s v="OVE ARUP &amp; PARTNERS LTD"/>
    <n v="202603"/>
    <x v="2"/>
    <x v="934"/>
    <s v="88-2604057"/>
    <d v="2026-06-24T00:00:00"/>
    <n v="20048894"/>
    <s v="80305"/>
    <s v="Creditor VAT Transactions"/>
    <s v="AC020"/>
    <s v="Policy - Evidence, Intelligence &amp; Research"/>
    <s v=""/>
    <s v=""/>
    <s v=""/>
    <s v=""/>
    <n v="1156.2"/>
    <s v="GE"/>
  </r>
  <r>
    <s v="MTBAL01"/>
    <s v="300674"/>
    <s v="SMT MERCHANDISE LTD"/>
    <n v="202603"/>
    <x v="2"/>
    <x v="935"/>
    <s v="37127"/>
    <d v="2026-06-04T00:00:00"/>
    <n v="20050433"/>
    <s v="41702"/>
    <s v="Items for Resale"/>
    <s v="XB101"/>
    <s v="TBS Retail Stock"/>
    <s v="RET19"/>
    <s v="Albert Dock"/>
    <s v=""/>
    <s v=""/>
    <n v="5525"/>
    <s v="GE"/>
  </r>
  <r>
    <s v="MTBAL01"/>
    <s v="300674"/>
    <s v="SMT MERCHANDISE LTD"/>
    <n v="202603"/>
    <x v="2"/>
    <x v="935"/>
    <s v="37127"/>
    <d v="2026-06-04T00:00:00"/>
    <n v="20050433"/>
    <s v="80305"/>
    <s v="Creditor VAT Transactions"/>
    <s v="XB101"/>
    <s v="TBS Retail Stock"/>
    <s v=""/>
    <s v=""/>
    <s v=""/>
    <s v=""/>
    <n v="1105"/>
    <s v="GE"/>
  </r>
  <r>
    <s v="CAG"/>
    <s v="300677"/>
    <s v="VODAFONE (mobile phones etc.)"/>
    <n v="202603"/>
    <x v="2"/>
    <x v="936"/>
    <s v="110249557"/>
    <d v="2026-05-25T00:00:00"/>
    <n v="0"/>
    <s v="40602"/>
    <s v="Mobile Phone Charges"/>
    <s v="NC001"/>
    <s v="IT Corporate Delivery"/>
    <s v=""/>
    <s v=""/>
    <s v=""/>
    <s v=""/>
    <n v="10221.290000000001"/>
    <s v="GE"/>
  </r>
  <r>
    <s v="CAG"/>
    <s v="300677"/>
    <s v="VODAFONE (mobile phones etc.)"/>
    <n v="202603"/>
    <x v="2"/>
    <x v="936"/>
    <s v="110249557"/>
    <d v="2026-05-25T00:00:00"/>
    <n v="0"/>
    <s v="80305"/>
    <s v="Creditor VAT Transactions"/>
    <s v="NC001"/>
    <s v="IT Corporate Delivery"/>
    <s v=""/>
    <s v=""/>
    <s v=""/>
    <s v=""/>
    <n v="2043.78"/>
    <s v="GE"/>
  </r>
  <r>
    <s v="CAG"/>
    <s v="300719"/>
    <s v="WIRRAL CITIZENS ADVICE BUREAU LTD"/>
    <n v="202603"/>
    <x v="2"/>
    <x v="937"/>
    <s v="2021"/>
    <d v="2026-05-06T00:00:00"/>
    <n v="20048645"/>
    <s v="42502"/>
    <s v="Grant Funded Expenditure"/>
    <s v="JL001"/>
    <s v="LTP Development"/>
    <s v="ACT05"/>
    <s v="Capability and Ambition Fund"/>
    <s v=""/>
    <s v=""/>
    <n v="3498"/>
    <s v="GE"/>
  </r>
  <r>
    <s v="CAG"/>
    <s v="300719"/>
    <s v="WIRRAL CITIZENS ADVICE BUREAU LTD"/>
    <n v="202603"/>
    <x v="2"/>
    <x v="937"/>
    <s v="2021"/>
    <d v="2026-05-06T00:00:00"/>
    <n v="20048645"/>
    <s v="80305"/>
    <s v="Creditor VAT Transactions"/>
    <s v="JL001"/>
    <s v="LTP Development"/>
    <s v=""/>
    <s v=""/>
    <s v=""/>
    <s v=""/>
    <n v="0"/>
    <s v="GE"/>
  </r>
  <r>
    <s v="CAG"/>
    <s v="300737"/>
    <s v="REDPALM TECHNOLOGY SERVICES"/>
    <n v="202603"/>
    <x v="2"/>
    <x v="938"/>
    <s v="SI64145"/>
    <d v="2026-05-29T00:00:00"/>
    <n v="20051450"/>
    <s v="40701"/>
    <s v="Purchase of Hardware"/>
    <s v="NA001"/>
    <s v="IT Department"/>
    <s v="CS000"/>
    <s v="IT Miscellaneous"/>
    <s v=""/>
    <s v=""/>
    <n v="14272.64"/>
    <s v="GE"/>
  </r>
  <r>
    <s v="CAG"/>
    <s v="300737"/>
    <s v="REDPALM TECHNOLOGY SERVICES"/>
    <n v="202603"/>
    <x v="2"/>
    <x v="938"/>
    <s v="SI64145"/>
    <d v="2026-05-29T00:00:00"/>
    <n v="20051450"/>
    <s v="80305"/>
    <s v="Creditor VAT Transactions"/>
    <s v="NA001"/>
    <s v="IT Department"/>
    <s v=""/>
    <s v=""/>
    <s v=""/>
    <s v=""/>
    <n v="2854.53"/>
    <s v="GE"/>
  </r>
  <r>
    <s v="CAG"/>
    <s v="300916"/>
    <s v="County Oil Group Ltd"/>
    <n v="202603"/>
    <x v="2"/>
    <x v="939"/>
    <s v="781447"/>
    <d v="2026-05-06T00:00:00"/>
    <n v="20051216"/>
    <s v="62001"/>
    <s v="Expenditure"/>
    <s v="PA098"/>
    <s v="TEMP Wallasey Stores"/>
    <s v=""/>
    <s v=""/>
    <s v=""/>
    <s v=""/>
    <n v="1155"/>
    <s v="GE"/>
  </r>
  <r>
    <s v="CAG"/>
    <s v="300916"/>
    <s v="County Oil Group Ltd"/>
    <n v="202603"/>
    <x v="2"/>
    <x v="939"/>
    <s v="781447"/>
    <d v="2026-05-06T00:00:00"/>
    <n v="20051216"/>
    <s v="80305"/>
    <s v="Creditor VAT Transactions"/>
    <s v="PA098"/>
    <s v="TEMP Wallasey Stores"/>
    <s v=""/>
    <s v=""/>
    <s v=""/>
    <s v=""/>
    <n v="231"/>
    <s v="GE"/>
  </r>
  <r>
    <s v="CAG"/>
    <s v="300916"/>
    <s v="County Oil Group Ltd"/>
    <n v="202603"/>
    <x v="2"/>
    <x v="940"/>
    <s v="781615"/>
    <d v="2026-05-11T00:00:00"/>
    <n v="0"/>
    <s v="21205"/>
    <s v="Marine Gas Oil"/>
    <s v="FF001"/>
    <s v="Snowdrop"/>
    <s v="NA"/>
    <s v="Not Asset Management"/>
    <s v=""/>
    <s v=""/>
    <n v="1325.23"/>
    <s v="GE"/>
  </r>
  <r>
    <s v="CAG"/>
    <s v="300916"/>
    <s v="County Oil Group Ltd"/>
    <n v="202603"/>
    <x v="2"/>
    <x v="940"/>
    <s v="781615"/>
    <d v="2026-05-11T00:00:00"/>
    <n v="0"/>
    <s v="80305"/>
    <s v="Creditor VAT Transactions"/>
    <s v="FF001"/>
    <s v="Snowdrop"/>
    <s v=""/>
    <s v=""/>
    <s v=""/>
    <s v=""/>
    <n v="265.05"/>
    <s v="GE"/>
  </r>
  <r>
    <s v="CAG"/>
    <s v="300916"/>
    <s v="County Oil Group Ltd"/>
    <n v="202603"/>
    <x v="2"/>
    <x v="941"/>
    <s v="781619"/>
    <d v="2026-05-26T00:00:00"/>
    <n v="20051315"/>
    <s v="62001"/>
    <s v="Expenditure"/>
    <s v="PA098"/>
    <s v="TEMP Wallasey Stores"/>
    <s v=""/>
    <s v=""/>
    <s v=""/>
    <s v=""/>
    <n v="1136"/>
    <s v="GE"/>
  </r>
  <r>
    <s v="CAG"/>
    <s v="300916"/>
    <s v="County Oil Group Ltd"/>
    <n v="202603"/>
    <x v="2"/>
    <x v="941"/>
    <s v="781619"/>
    <d v="2026-05-26T00:00:00"/>
    <n v="20051315"/>
    <s v="80305"/>
    <s v="Creditor VAT Transactions"/>
    <s v="PA098"/>
    <s v="TEMP Wallasey Stores"/>
    <s v=""/>
    <s v=""/>
    <s v=""/>
    <s v=""/>
    <n v="227.2"/>
    <s v="GE"/>
  </r>
  <r>
    <s v="CAG"/>
    <s v="300916"/>
    <s v="County Oil Group Ltd"/>
    <n v="202603"/>
    <x v="2"/>
    <x v="942"/>
    <s v="781823"/>
    <d v="2026-05-18T00:00:00"/>
    <n v="0"/>
    <s v="21205"/>
    <s v="Marine Gas Oil"/>
    <s v="FF001"/>
    <s v="Snowdrop"/>
    <s v="NA"/>
    <s v="Not Asset Management"/>
    <s v=""/>
    <s v=""/>
    <n v="2664"/>
    <s v="GE"/>
  </r>
  <r>
    <s v="CAG"/>
    <s v="300916"/>
    <s v="County Oil Group Ltd"/>
    <n v="202603"/>
    <x v="2"/>
    <x v="942"/>
    <s v="781823"/>
    <d v="2026-05-18T00:00:00"/>
    <n v="0"/>
    <s v="80305"/>
    <s v="Creditor VAT Transactions"/>
    <s v="FF001"/>
    <s v="Snowdrop"/>
    <s v=""/>
    <s v=""/>
    <s v=""/>
    <s v=""/>
    <n v="532.79999999999995"/>
    <s v="GE"/>
  </r>
  <r>
    <s v="CAG"/>
    <s v="300916"/>
    <s v="County Oil Group Ltd"/>
    <n v="202603"/>
    <x v="2"/>
    <x v="943"/>
    <s v="781981"/>
    <d v="2026-05-23T00:00:00"/>
    <n v="20051634"/>
    <s v="21205"/>
    <s v="Marine Gas Oil"/>
    <s v="FF001"/>
    <s v="Snowdrop"/>
    <s v="NA"/>
    <s v="Not Asset Management"/>
    <s v=""/>
    <s v=""/>
    <n v="11799.5"/>
    <s v="GE"/>
  </r>
  <r>
    <s v="CAG"/>
    <s v="300916"/>
    <s v="County Oil Group Ltd"/>
    <n v="202603"/>
    <x v="2"/>
    <x v="943"/>
    <s v="781981"/>
    <d v="2026-05-23T00:00:00"/>
    <n v="20051634"/>
    <s v="80305"/>
    <s v="Creditor VAT Transactions"/>
    <s v="FF001"/>
    <s v="Snowdrop"/>
    <s v=""/>
    <s v=""/>
    <s v=""/>
    <s v=""/>
    <n v="0"/>
    <s v="GE"/>
  </r>
  <r>
    <m/>
    <s v="300916"/>
    <s v="County Oil Group Ltd"/>
    <n v="202603"/>
    <x v="2"/>
    <x v="944"/>
    <s v="782052"/>
    <d v="2026-05-21T00:00:00"/>
    <n v="0"/>
    <s v="80305"/>
    <s v="Creditor VAT Transactions"/>
    <s v="WT264"/>
    <s v="3 yr Inv - Fan drive refurbishment"/>
    <s v=""/>
    <s v=""/>
    <s v=""/>
    <s v=""/>
    <n v="567.79999999999995"/>
    <s v="GE"/>
  </r>
  <r>
    <m/>
    <s v="300916"/>
    <s v="County Oil Group Ltd"/>
    <n v="202603"/>
    <x v="2"/>
    <x v="944"/>
    <s v="782052"/>
    <d v="2026-05-21T00:00:00"/>
    <n v="0"/>
    <s v="C0103"/>
    <s v="Equipment"/>
    <s v="WT264"/>
    <s v="3 yr Inv - Fan drive refurbishment"/>
    <s v="AS"/>
    <s v="Asset Management"/>
    <s v=""/>
    <s v=""/>
    <n v="2839"/>
    <s v="GE"/>
  </r>
  <r>
    <s v="CAG"/>
    <s v="300916"/>
    <s v="County Oil Group Ltd"/>
    <n v="202603"/>
    <x v="2"/>
    <x v="945"/>
    <s v="782240"/>
    <d v="2026-05-30T00:00:00"/>
    <n v="20051635"/>
    <s v="21205"/>
    <s v="Marine Gas Oil"/>
    <s v="FF001"/>
    <s v="Snowdrop"/>
    <s v="NA"/>
    <s v="Not Asset Management"/>
    <s v=""/>
    <s v=""/>
    <n v="17084.47"/>
    <s v="GE"/>
  </r>
  <r>
    <s v="CAG"/>
    <s v="300916"/>
    <s v="County Oil Group Ltd"/>
    <n v="202603"/>
    <x v="2"/>
    <x v="945"/>
    <s v="782240"/>
    <d v="2026-05-30T00:00:00"/>
    <n v="20051635"/>
    <s v="80305"/>
    <s v="Creditor VAT Transactions"/>
    <s v="FF001"/>
    <s v="Snowdrop"/>
    <s v=""/>
    <s v=""/>
    <s v=""/>
    <s v=""/>
    <n v="0"/>
    <s v="GE"/>
  </r>
  <r>
    <s v="CAG"/>
    <s v="300916"/>
    <s v="County Oil Group Ltd"/>
    <n v="202603"/>
    <x v="2"/>
    <x v="946"/>
    <s v="782496"/>
    <d v="2026-06-08T00:00:00"/>
    <n v="20051854"/>
    <s v="21205"/>
    <s v="Marine Gas Oil"/>
    <s v="FF001"/>
    <s v="Snowdrop"/>
    <s v="NA"/>
    <s v="Not Asset Management"/>
    <s v=""/>
    <s v=""/>
    <n v="16703.68"/>
    <s v="GE"/>
  </r>
  <r>
    <s v="CAG"/>
    <s v="300916"/>
    <s v="County Oil Group Ltd"/>
    <n v="202603"/>
    <x v="2"/>
    <x v="946"/>
    <s v="782496"/>
    <d v="2026-06-08T00:00:00"/>
    <n v="20051854"/>
    <s v="80305"/>
    <s v="Creditor VAT Transactions"/>
    <s v="FF001"/>
    <s v="Snowdrop"/>
    <s v=""/>
    <s v=""/>
    <s v=""/>
    <s v=""/>
    <n v="0"/>
    <s v="GE"/>
  </r>
  <r>
    <m/>
    <s v="300916"/>
    <s v="County Oil Group Ltd"/>
    <n v="202603"/>
    <x v="2"/>
    <x v="947"/>
    <s v="782707"/>
    <d v="2026-06-11T00:00:00"/>
    <n v="20051964"/>
    <s v="21205"/>
    <s v="Marine Gas Oil"/>
    <s v="FF004"/>
    <s v="Royal Daffodil"/>
    <s v="NA"/>
    <s v="Not Asset Management"/>
    <s v=""/>
    <s v=""/>
    <n v="1192"/>
    <s v="GE"/>
  </r>
  <r>
    <m/>
    <s v="300916"/>
    <s v="County Oil Group Ltd"/>
    <n v="202603"/>
    <x v="2"/>
    <x v="947"/>
    <s v="782707"/>
    <d v="2026-06-11T00:00:00"/>
    <n v="20051964"/>
    <s v="80305"/>
    <s v="Creditor VAT Transactions"/>
    <s v="FF004"/>
    <s v="Royal Daffodil"/>
    <s v=""/>
    <s v=""/>
    <s v=""/>
    <s v=""/>
    <n v="238.4"/>
    <s v="GE"/>
  </r>
  <r>
    <m/>
    <s v="300917"/>
    <s v="THE OWEN ELLIS PARTNERSHIP LIMITED"/>
    <n v="202603"/>
    <x v="2"/>
    <x v="948"/>
    <s v="4382/2821"/>
    <d v="2026-05-21T00:00:00"/>
    <n v="20049852"/>
    <s v="80305"/>
    <s v="Creditor VAT Transactions"/>
    <s v="WR219"/>
    <s v="Carr Mill Station"/>
    <s v=""/>
    <s v=""/>
    <s v=""/>
    <s v=""/>
    <n v="270"/>
    <s v="GE"/>
  </r>
  <r>
    <m/>
    <s v="300917"/>
    <s v="THE OWEN ELLIS PARTNERSHIP LIMITED"/>
    <n v="202603"/>
    <x v="2"/>
    <x v="948"/>
    <s v="4382/2821"/>
    <d v="2026-05-21T00:00:00"/>
    <n v="20049852"/>
    <s v="C0201"/>
    <s v="Main Contractor 1"/>
    <s v="WR219"/>
    <s v="Carr Mill Station"/>
    <s v="NA"/>
    <s v="Not Asset Management"/>
    <s v=""/>
    <s v=""/>
    <n v="1350"/>
    <s v="GE"/>
  </r>
  <r>
    <m/>
    <s v="300917"/>
    <s v="THE OWEN ELLIS PARTNERSHIP LIMITED"/>
    <n v="202603"/>
    <x v="2"/>
    <x v="949"/>
    <s v="4382/2822"/>
    <d v="2026-05-21T00:00:00"/>
    <n v="20050851"/>
    <s v="40901"/>
    <s v="Consultancy"/>
    <s v="TR006"/>
    <s v="Transport Development"/>
    <s v="NA"/>
    <s v="Not Asset Management"/>
    <s v=""/>
    <s v=""/>
    <n v="340.45"/>
    <s v="GE"/>
  </r>
  <r>
    <m/>
    <s v="300917"/>
    <s v="THE OWEN ELLIS PARTNERSHIP LIMITED"/>
    <n v="202603"/>
    <x v="2"/>
    <x v="949"/>
    <s v="4382/2822"/>
    <d v="2026-05-21T00:00:00"/>
    <n v="20050851"/>
    <s v="80305"/>
    <s v="Creditor VAT Transactions"/>
    <s v="TR006"/>
    <s v="Transport Development"/>
    <s v=""/>
    <s v=""/>
    <s v=""/>
    <s v=""/>
    <n v="68.09"/>
    <s v="GE"/>
  </r>
  <r>
    <s v="MTBAL01"/>
    <s v="300961"/>
    <s v="WHITAKERS CHOCOLATES LTD - FOODSERVICE DIVISION"/>
    <n v="202603"/>
    <x v="2"/>
    <x v="950"/>
    <s v="OP/I424926"/>
    <d v="2026-05-26T00:00:00"/>
    <n v="20050395"/>
    <s v="41602"/>
    <s v="Food and Beverages for Resale"/>
    <s v="XB102"/>
    <s v="FAB4 Cafe Stock"/>
    <s v="RET19"/>
    <s v="Albert Dock"/>
    <s v=""/>
    <s v=""/>
    <n v="750"/>
    <s v="GE"/>
  </r>
  <r>
    <s v="MTBAL01"/>
    <s v="300961"/>
    <s v="WHITAKERS CHOCOLATES LTD - FOODSERVICE DIVISION"/>
    <n v="202603"/>
    <x v="2"/>
    <x v="950"/>
    <s v="OP/I424926"/>
    <d v="2026-05-26T00:00:00"/>
    <n v="20050395"/>
    <s v="80305"/>
    <s v="Creditor VAT Transactions"/>
    <s v="XB102"/>
    <s v="FAB4 Cafe Stock"/>
    <s v=""/>
    <s v=""/>
    <s v=""/>
    <s v=""/>
    <n v="150"/>
    <s v="GE"/>
  </r>
  <r>
    <s v="MTBAL01"/>
    <s v="300961"/>
    <s v="WHITAKERS CHOCOLATES LTD - FOODSERVICE DIVISION"/>
    <n v="202603"/>
    <x v="2"/>
    <x v="951"/>
    <s v="OP/I426066"/>
    <d v="2026-06-17T00:00:00"/>
    <n v="20050396"/>
    <s v="41602"/>
    <s v="Food and Beverages for Resale"/>
    <s v="XB102"/>
    <s v="FAB4 Cafe Stock"/>
    <s v="RET20"/>
    <s v="Pier Head"/>
    <s v=""/>
    <s v=""/>
    <n v="937.5"/>
    <s v="GE"/>
  </r>
  <r>
    <s v="MTBAL01"/>
    <s v="300961"/>
    <s v="WHITAKERS CHOCOLATES LTD - FOODSERVICE DIVISION"/>
    <n v="202603"/>
    <x v="2"/>
    <x v="951"/>
    <s v="OP/I426066"/>
    <d v="2026-06-17T00:00:00"/>
    <n v="20050396"/>
    <s v="80305"/>
    <s v="Creditor VAT Transactions"/>
    <s v="XB102"/>
    <s v="FAB4 Cafe Stock"/>
    <s v=""/>
    <s v=""/>
    <s v=""/>
    <s v=""/>
    <n v="187.5"/>
    <s v="GE"/>
  </r>
  <r>
    <s v="MTBAL01"/>
    <s v="301268"/>
    <s v="HAL LEONARD EUROPE LTD"/>
    <n v="202603"/>
    <x v="2"/>
    <x v="952"/>
    <s v="8.26.091996"/>
    <d v="2026-04-30T00:00:00"/>
    <n v="20051145"/>
    <s v="41702"/>
    <s v="Items for Resale"/>
    <s v="XB101"/>
    <s v="TBS Retail Stock"/>
    <s v="RET19"/>
    <s v="Albert Dock"/>
    <s v=""/>
    <s v=""/>
    <n v="1390.44"/>
    <s v="GE"/>
  </r>
  <r>
    <s v="MTBAL01"/>
    <s v="301268"/>
    <s v="HAL LEONARD EUROPE LTD"/>
    <n v="202603"/>
    <x v="2"/>
    <x v="952"/>
    <s v="8.26.091996"/>
    <d v="2026-04-30T00:00:00"/>
    <n v="20051145"/>
    <s v="80305"/>
    <s v="Creditor VAT Transactions"/>
    <s v="XB101"/>
    <s v="TBS Retail Stock"/>
    <s v=""/>
    <s v=""/>
    <s v=""/>
    <s v=""/>
    <n v="0"/>
    <s v="GE"/>
  </r>
  <r>
    <s v="MTBAL01"/>
    <s v="301268"/>
    <s v="HAL LEONARD EUROPE LTD"/>
    <n v="202603"/>
    <x v="2"/>
    <x v="953"/>
    <s v="8.26.102931"/>
    <d v="2026-05-19T00:00:00"/>
    <n v="20051495"/>
    <s v="41702"/>
    <s v="Items for Resale"/>
    <s v="XB101"/>
    <s v="TBS Retail Stock"/>
    <s v="RET19"/>
    <s v="Albert Dock"/>
    <s v=""/>
    <s v=""/>
    <n v="348.68"/>
    <s v="GE"/>
  </r>
  <r>
    <s v="MTBAL01"/>
    <s v="301268"/>
    <s v="HAL LEONARD EUROPE LTD"/>
    <n v="202603"/>
    <x v="2"/>
    <x v="953"/>
    <s v="8.26.102931"/>
    <d v="2026-05-19T00:00:00"/>
    <n v="20051495"/>
    <s v="80305"/>
    <s v="Creditor VAT Transactions"/>
    <s v="XB101"/>
    <s v="TBS Retail Stock"/>
    <s v=""/>
    <s v=""/>
    <s v=""/>
    <s v=""/>
    <n v="0"/>
    <s v="GE"/>
  </r>
  <r>
    <s v="CAG"/>
    <s v="301284"/>
    <s v="NJR INFRASTRUCTURE SOLUTIONS LTD"/>
    <n v="202603"/>
    <x v="2"/>
    <x v="954"/>
    <s v="NJR213"/>
    <d v="2026-05-26T00:00:00"/>
    <n v="20050477"/>
    <s v="41103"/>
    <s v="Transport Customer Information"/>
    <s v="MD002"/>
    <s v="Bus Services"/>
    <s v="MP030"/>
    <s v="Insert Into Timetable"/>
    <s v=""/>
    <s v=""/>
    <n v="6500"/>
    <s v="GE"/>
  </r>
  <r>
    <s v="CAG"/>
    <s v="301284"/>
    <s v="NJR INFRASTRUCTURE SOLUTIONS LTD"/>
    <n v="202603"/>
    <x v="2"/>
    <x v="954"/>
    <s v="NJR213"/>
    <d v="2026-05-26T00:00:00"/>
    <n v="20050477"/>
    <s v="80305"/>
    <s v="Creditor VAT Transactions"/>
    <s v="MD002"/>
    <s v="Bus Services"/>
    <s v=""/>
    <s v=""/>
    <s v=""/>
    <s v=""/>
    <n v="0"/>
    <s v="GE"/>
  </r>
  <r>
    <s v="CAG"/>
    <s v="301284"/>
    <s v="NJR INFRASTRUCTURE SOLUTIONS LTD"/>
    <n v="202603"/>
    <x v="2"/>
    <x v="955"/>
    <s v="NJR214"/>
    <d v="2026-06-24T00:00:00"/>
    <n v="20050478"/>
    <s v="41103"/>
    <s v="Transport Customer Information"/>
    <s v="MD002"/>
    <s v="Bus Services"/>
    <s v="MP030"/>
    <s v="Insert Into Timetable"/>
    <s v=""/>
    <s v=""/>
    <n v="6500"/>
    <s v="GE"/>
  </r>
  <r>
    <s v="CAG"/>
    <s v="301284"/>
    <s v="NJR INFRASTRUCTURE SOLUTIONS LTD"/>
    <n v="202603"/>
    <x v="2"/>
    <x v="955"/>
    <s v="NJR214"/>
    <d v="2026-06-24T00:00:00"/>
    <n v="20050478"/>
    <s v="80305"/>
    <s v="Creditor VAT Transactions"/>
    <s v="MD002"/>
    <s v="Bus Services"/>
    <s v=""/>
    <s v=""/>
    <s v=""/>
    <s v=""/>
    <n v="0"/>
    <s v="GE"/>
  </r>
  <r>
    <s v="CAG"/>
    <s v="301286"/>
    <s v="OASIS (UK) LTD"/>
    <n v="202603"/>
    <x v="2"/>
    <x v="956"/>
    <s v="3299838"/>
    <d v="2025-10-28T00:00:00"/>
    <n v="20051901"/>
    <s v="40101"/>
    <s v="Printing and Stationery"/>
    <s v="AM001"/>
    <s v="CA Mann Island"/>
    <s v="AS"/>
    <s v="Asset Management"/>
    <s v=""/>
    <s v=""/>
    <n v="12.65"/>
    <s v="GE"/>
  </r>
  <r>
    <s v="CAG"/>
    <s v="301286"/>
    <s v="OASIS (UK) LTD"/>
    <n v="202603"/>
    <x v="2"/>
    <x v="956"/>
    <s v="3299838"/>
    <d v="2025-10-28T00:00:00"/>
    <n v="20051901"/>
    <s v="80305"/>
    <s v="Creditor VAT Transactions"/>
    <s v="AM001"/>
    <s v="CA Mann Island"/>
    <s v=""/>
    <s v=""/>
    <s v=""/>
    <s v=""/>
    <n v="2.5299999999999998"/>
    <s v="GE"/>
  </r>
  <r>
    <s v="CAG"/>
    <s v="301286"/>
    <s v="OASIS (UK) LTD"/>
    <n v="202603"/>
    <x v="2"/>
    <x v="957"/>
    <s v="3460406"/>
    <d v="2026-05-31T00:00:00"/>
    <n v="20051738"/>
    <s v="40101"/>
    <s v="Printing and Stationery"/>
    <s v="AM001"/>
    <s v="CA Mann Island"/>
    <s v="AS"/>
    <s v="Asset Management"/>
    <s v=""/>
    <s v=""/>
    <n v="10700.36"/>
    <s v="GE"/>
  </r>
  <r>
    <s v="CAG"/>
    <s v="301286"/>
    <s v="OASIS (UK) LTD"/>
    <n v="202603"/>
    <x v="2"/>
    <x v="957"/>
    <s v="3460406"/>
    <d v="2026-05-31T00:00:00"/>
    <n v="20051738"/>
    <s v="80305"/>
    <s v="Creditor VAT Transactions"/>
    <s v="AM001"/>
    <s v="CA Mann Island"/>
    <s v=""/>
    <s v=""/>
    <s v=""/>
    <s v=""/>
    <n v="2140.0700000000002"/>
    <s v="GE"/>
  </r>
  <r>
    <s v="CAG"/>
    <s v="301309"/>
    <s v="MBA GROUP LTD"/>
    <n v="202603"/>
    <x v="2"/>
    <x v="958"/>
    <s v="086014"/>
    <d v="2026-05-31T00:00:00"/>
    <n v="20051060"/>
    <s v="40101"/>
    <s v="Printing and Stationery"/>
    <s v="TC002"/>
    <s v="Fast Tag offices"/>
    <s v="NA"/>
    <s v="Not Asset Management"/>
    <s v=""/>
    <s v=""/>
    <n v="4354.26"/>
    <s v="GE"/>
  </r>
  <r>
    <s v="CAG"/>
    <s v="301309"/>
    <s v="MBA GROUP LTD"/>
    <n v="202603"/>
    <x v="2"/>
    <x v="958"/>
    <s v="086014"/>
    <d v="2026-05-31T00:00:00"/>
    <n v="20051060"/>
    <s v="40101"/>
    <s v="Printing and Stationery"/>
    <s v="YA001"/>
    <s v="Customer Delivery"/>
    <s v="NA"/>
    <s v="Not Asset Management"/>
    <s v=""/>
    <s v=""/>
    <n v="2344.6"/>
    <s v="GE"/>
  </r>
  <r>
    <s v="CAG"/>
    <s v="301309"/>
    <s v="MBA GROUP LTD"/>
    <n v="202603"/>
    <x v="2"/>
    <x v="958"/>
    <s v="086014"/>
    <d v="2026-05-31T00:00:00"/>
    <n v="20051060"/>
    <s v="80305"/>
    <s v="Creditor VAT Transactions"/>
    <s v="TC002"/>
    <s v="Fast Tag offices"/>
    <s v=""/>
    <s v=""/>
    <s v=""/>
    <s v=""/>
    <n v="870.85"/>
    <s v="GE"/>
  </r>
  <r>
    <s v="CAG"/>
    <s v="301309"/>
    <s v="MBA GROUP LTD"/>
    <n v="202603"/>
    <x v="2"/>
    <x v="958"/>
    <s v="086014"/>
    <d v="2026-05-31T00:00:00"/>
    <n v="20051060"/>
    <s v="80305"/>
    <s v="Creditor VAT Transactions"/>
    <s v="YA001"/>
    <s v="Customer Delivery"/>
    <s v=""/>
    <s v=""/>
    <s v=""/>
    <s v=""/>
    <n v="468.92"/>
    <s v="GE"/>
  </r>
  <r>
    <m/>
    <s v="301336"/>
    <s v="ABILITY HOTELS (LIVERPOOL) LTD t/a Hilton"/>
    <n v="202603"/>
    <x v="2"/>
    <x v="959"/>
    <s v="459809"/>
    <d v="2026-05-18T00:00:00"/>
    <n v="20050701"/>
    <s v="41201"/>
    <s v="Entertainment &amp; Events Costs"/>
    <s v="AC737"/>
    <s v="Real Estate Programme"/>
    <s v="NA"/>
    <s v="Not Asset Management"/>
    <s v=""/>
    <s v=""/>
    <n v="1172.0899999999999"/>
    <s v="GE"/>
  </r>
  <r>
    <m/>
    <s v="301336"/>
    <s v="ABILITY HOTELS (LIVERPOOL) LTD t/a Hilton"/>
    <n v="202603"/>
    <x v="2"/>
    <x v="959"/>
    <s v="459809"/>
    <d v="2026-05-18T00:00:00"/>
    <n v="20050701"/>
    <s v="80305"/>
    <s v="Creditor VAT Transactions"/>
    <s v="AC737"/>
    <s v="Real Estate Programme"/>
    <s v=""/>
    <s v=""/>
    <s v=""/>
    <s v=""/>
    <n v="234.41"/>
    <s v="GE"/>
  </r>
  <r>
    <m/>
    <s v="301367"/>
    <s v="BLACKPOOL &amp; THE FYLDE COLLEGE"/>
    <n v="202603"/>
    <x v="2"/>
    <x v="960"/>
    <s v="F120417"/>
    <d v="2026-06-10T00:00:00"/>
    <n v="20051449"/>
    <s v="10108"/>
    <s v="Staff Training"/>
    <s v="FF004"/>
    <s v="Royal Daffodil"/>
    <s v=""/>
    <s v=""/>
    <s v=""/>
    <s v=""/>
    <n v="12000"/>
    <s v="GE"/>
  </r>
  <r>
    <m/>
    <s v="301367"/>
    <s v="BLACKPOOL &amp; THE FYLDE COLLEGE"/>
    <n v="202603"/>
    <x v="2"/>
    <x v="960"/>
    <s v="F120417"/>
    <d v="2026-06-10T00:00:00"/>
    <n v="20051449"/>
    <s v="80305"/>
    <s v="Creditor VAT Transactions"/>
    <s v="FF004"/>
    <s v="Royal Daffodil"/>
    <s v=""/>
    <s v=""/>
    <s v=""/>
    <s v=""/>
    <n v="0"/>
    <s v="GE"/>
  </r>
  <r>
    <s v="CAG"/>
    <s v="301439"/>
    <s v="BLAKE´S WORKPLACE INTERIORS &amp; SOLUTIONS LTD"/>
    <n v="202603"/>
    <x v="2"/>
    <x v="961"/>
    <s v="50109"/>
    <d v="2026-05-21T00:00:00"/>
    <n v="20051541"/>
    <s v="62001"/>
    <s v="Expenditure"/>
    <s v="PA098"/>
    <s v="TEMP Wallasey Stores"/>
    <s v=""/>
    <s v=""/>
    <s v=""/>
    <s v=""/>
    <n v="717.29"/>
    <s v="GE"/>
  </r>
  <r>
    <s v="CAG"/>
    <s v="301439"/>
    <s v="BLAKE´S WORKPLACE INTERIORS &amp; SOLUTIONS LTD"/>
    <n v="202603"/>
    <x v="2"/>
    <x v="961"/>
    <s v="50109"/>
    <d v="2026-05-21T00:00:00"/>
    <n v="20051541"/>
    <s v="80305"/>
    <s v="Creditor VAT Transactions"/>
    <s v="PA098"/>
    <s v="TEMP Wallasey Stores"/>
    <s v=""/>
    <s v=""/>
    <s v=""/>
    <s v=""/>
    <n v="143.46"/>
    <s v="GE"/>
  </r>
  <r>
    <s v="CAG"/>
    <s v="301439"/>
    <s v="BLAKE´S WORKPLACE INTERIORS &amp; SOLUTIONS LTD"/>
    <n v="202603"/>
    <x v="2"/>
    <x v="962"/>
    <s v="50117"/>
    <d v="2026-05-21T00:00:00"/>
    <n v="20051541"/>
    <s v="62001"/>
    <s v="Expenditure"/>
    <s v="PA098"/>
    <s v="TEMP Wallasey Stores"/>
    <s v=""/>
    <s v=""/>
    <s v=""/>
    <s v=""/>
    <n v="1248.48"/>
    <s v="GE"/>
  </r>
  <r>
    <s v="CAG"/>
    <s v="301439"/>
    <s v="BLAKE´S WORKPLACE INTERIORS &amp; SOLUTIONS LTD"/>
    <n v="202603"/>
    <x v="2"/>
    <x v="962"/>
    <s v="50117"/>
    <d v="2026-05-21T00:00:00"/>
    <n v="20051541"/>
    <s v="80305"/>
    <s v="Creditor VAT Transactions"/>
    <s v="PA098"/>
    <s v="TEMP Wallasey Stores"/>
    <s v=""/>
    <s v=""/>
    <s v=""/>
    <s v=""/>
    <n v="249.7"/>
    <s v="GE"/>
  </r>
  <r>
    <s v="CAG"/>
    <s v="301439"/>
    <s v="BLAKE´S WORKPLACE INTERIORS &amp; SOLUTIONS LTD"/>
    <n v="202603"/>
    <x v="2"/>
    <x v="963"/>
    <s v="50311"/>
    <d v="2026-06-01T00:00:00"/>
    <n v="20051541"/>
    <s v="62001"/>
    <s v="Expenditure"/>
    <s v="PA098"/>
    <s v="TEMP Wallasey Stores"/>
    <s v=""/>
    <s v=""/>
    <s v=""/>
    <s v=""/>
    <n v="147.6"/>
    <s v="GE"/>
  </r>
  <r>
    <s v="CAG"/>
    <s v="301439"/>
    <s v="BLAKE´S WORKPLACE INTERIORS &amp; SOLUTIONS LTD"/>
    <n v="202603"/>
    <x v="2"/>
    <x v="963"/>
    <s v="50311"/>
    <d v="2026-06-01T00:00:00"/>
    <n v="20051541"/>
    <s v="80305"/>
    <s v="Creditor VAT Transactions"/>
    <s v="PA098"/>
    <s v="TEMP Wallasey Stores"/>
    <s v=""/>
    <s v=""/>
    <s v=""/>
    <s v=""/>
    <n v="29.52"/>
    <s v="GE"/>
  </r>
  <r>
    <s v="CAG"/>
    <s v="301439"/>
    <s v="BLAKE´S WORKPLACE INTERIORS &amp; SOLUTIONS LTD"/>
    <n v="202603"/>
    <x v="2"/>
    <x v="964"/>
    <s v="50355"/>
    <d v="2026-06-03T00:00:00"/>
    <n v="20051697"/>
    <s v="62001"/>
    <s v="Expenditure"/>
    <s v="PA098"/>
    <s v="TEMP Wallasey Stores"/>
    <s v=""/>
    <s v=""/>
    <s v=""/>
    <s v=""/>
    <n v="93.93"/>
    <s v="GE"/>
  </r>
  <r>
    <s v="CAG"/>
    <s v="301439"/>
    <s v="BLAKE´S WORKPLACE INTERIORS &amp; SOLUTIONS LTD"/>
    <n v="202603"/>
    <x v="2"/>
    <x v="964"/>
    <s v="50355"/>
    <d v="2026-06-03T00:00:00"/>
    <n v="20051697"/>
    <s v="80305"/>
    <s v="Creditor VAT Transactions"/>
    <s v="PA098"/>
    <s v="TEMP Wallasey Stores"/>
    <s v=""/>
    <s v=""/>
    <s v=""/>
    <s v=""/>
    <n v="18.79"/>
    <s v="GE"/>
  </r>
  <r>
    <m/>
    <s v="301691"/>
    <s v="CHARLES WILSON ENGINEERS LTD"/>
    <n v="202603"/>
    <x v="2"/>
    <x v="965"/>
    <s v="1313462"/>
    <d v="2026-05-31T00:00:00"/>
    <n v="20052010"/>
    <s v="40202"/>
    <s v="Hire of Equipment"/>
    <s v="FV001"/>
    <s v="Ferries Vessels Operations"/>
    <s v="NA"/>
    <s v="Not Asset Management"/>
    <s v=""/>
    <s v=""/>
    <n v="1218"/>
    <s v="CI"/>
  </r>
  <r>
    <m/>
    <s v="301691"/>
    <s v="CHARLES WILSON ENGINEERS LTD"/>
    <n v="202603"/>
    <x v="2"/>
    <x v="965"/>
    <s v="1313462"/>
    <d v="2026-05-31T00:00:00"/>
    <n v="20052010"/>
    <s v="80305"/>
    <s v="Creditor VAT Transactions"/>
    <s v="FV001"/>
    <s v="Ferries Vessels Operations"/>
    <s v=""/>
    <s v=""/>
    <s v=""/>
    <s v=""/>
    <n v="243.6"/>
    <s v="CI"/>
  </r>
  <r>
    <m/>
    <s v="301691"/>
    <s v="CHARLES WILSON ENGINEERS LTD"/>
    <n v="202603"/>
    <x v="2"/>
    <x v="966"/>
    <s v="1313463"/>
    <d v="2026-05-31T00:00:00"/>
    <n v="20052010"/>
    <s v="40202"/>
    <s v="Hire of Equipment"/>
    <s v="FV001"/>
    <s v="Ferries Vessels Operations"/>
    <s v="NA"/>
    <s v="Not Asset Management"/>
    <s v=""/>
    <s v=""/>
    <n v="84"/>
    <s v="CI"/>
  </r>
  <r>
    <m/>
    <s v="301691"/>
    <s v="CHARLES WILSON ENGINEERS LTD"/>
    <n v="202603"/>
    <x v="2"/>
    <x v="966"/>
    <s v="1313463"/>
    <d v="2026-05-31T00:00:00"/>
    <n v="20052010"/>
    <s v="80305"/>
    <s v="Creditor VAT Transactions"/>
    <s v="FV001"/>
    <s v="Ferries Vessels Operations"/>
    <s v=""/>
    <s v=""/>
    <s v=""/>
    <s v=""/>
    <n v="16.8"/>
    <s v="CI"/>
  </r>
  <r>
    <m/>
    <s v="301691"/>
    <s v="CHARLES WILSON ENGINEERS LTD"/>
    <n v="202603"/>
    <x v="2"/>
    <x v="967"/>
    <s v="1313464"/>
    <d v="2026-05-31T00:00:00"/>
    <n v="20052010"/>
    <s v="40202"/>
    <s v="Hire of Equipment"/>
    <s v="FV001"/>
    <s v="Ferries Vessels Operations"/>
    <s v="NA"/>
    <s v="Not Asset Management"/>
    <s v=""/>
    <s v=""/>
    <n v="105"/>
    <s v="CI"/>
  </r>
  <r>
    <m/>
    <s v="301691"/>
    <s v="CHARLES WILSON ENGINEERS LTD"/>
    <n v="202603"/>
    <x v="2"/>
    <x v="967"/>
    <s v="1313464"/>
    <d v="2026-05-31T00:00:00"/>
    <n v="20052010"/>
    <s v="80305"/>
    <s v="Creditor VAT Transactions"/>
    <s v="FV001"/>
    <s v="Ferries Vessels Operations"/>
    <s v=""/>
    <s v=""/>
    <s v=""/>
    <s v=""/>
    <n v="21"/>
    <s v="CI"/>
  </r>
  <r>
    <m/>
    <s v="301691"/>
    <s v="CHARLES WILSON ENGINEERS LTD"/>
    <n v="202603"/>
    <x v="2"/>
    <x v="968"/>
    <s v="1313465"/>
    <d v="2026-05-31T00:00:00"/>
    <n v="0"/>
    <s v="30102"/>
    <s v="Responsive Premises Repairs and Maintenance"/>
    <s v="AMD30"/>
    <s v="Queensway Tunnel Structure  - Maintenance Delivery"/>
    <s v="NA"/>
    <s v="Not Asset Management"/>
    <s v=""/>
    <s v=""/>
    <n v="931"/>
    <s v="CI"/>
  </r>
  <r>
    <m/>
    <s v="301691"/>
    <s v="CHARLES WILSON ENGINEERS LTD"/>
    <n v="202603"/>
    <x v="2"/>
    <x v="968"/>
    <s v="1313465"/>
    <d v="2026-05-31T00:00:00"/>
    <n v="0"/>
    <s v="80305"/>
    <s v="Creditor VAT Transactions"/>
    <s v="AMD30"/>
    <s v="Queensway Tunnel Structure  - Maintenance Delivery"/>
    <s v=""/>
    <s v=""/>
    <s v=""/>
    <s v=""/>
    <n v="186.2"/>
    <s v="CI"/>
  </r>
  <r>
    <m/>
    <s v="301764"/>
    <s v="TRAFFIC DIRECT LTD"/>
    <n v="202603"/>
    <x v="2"/>
    <x v="969"/>
    <s v="32963"/>
    <d v="2026-05-14T00:00:00"/>
    <n v="20050566"/>
    <s v="30101"/>
    <s v="Planned Premises Repairs and Maintenance"/>
    <s v="AMD10"/>
    <s v="Kingsway Tunnel North Tube  - Maintenance Delivery"/>
    <s v="NA"/>
    <s v="Not Asset Management"/>
    <s v=""/>
    <s v=""/>
    <n v="2016"/>
    <s v="CI"/>
  </r>
  <r>
    <m/>
    <s v="301764"/>
    <s v="TRAFFIC DIRECT LTD"/>
    <n v="202603"/>
    <x v="2"/>
    <x v="969"/>
    <s v="32963"/>
    <d v="2026-05-14T00:00:00"/>
    <n v="20050566"/>
    <s v="30101"/>
    <s v="Planned Premises Repairs and Maintenance"/>
    <s v="AMD11"/>
    <s v="Kingsway Tunnel South Tube  - Maintenance Delivery"/>
    <s v="NA"/>
    <s v="Not Asset Management"/>
    <s v=""/>
    <s v=""/>
    <n v="2016"/>
    <s v="CI"/>
  </r>
  <r>
    <m/>
    <s v="301764"/>
    <s v="TRAFFIC DIRECT LTD"/>
    <n v="202603"/>
    <x v="2"/>
    <x v="969"/>
    <s v="32963"/>
    <d v="2026-05-14T00:00:00"/>
    <n v="20050566"/>
    <s v="80305"/>
    <s v="Creditor VAT Transactions"/>
    <s v="AMD10"/>
    <s v="Kingsway Tunnel North Tube  - Maintenance Delivery"/>
    <s v=""/>
    <s v=""/>
    <s v=""/>
    <s v=""/>
    <n v="403.2"/>
    <s v="CI"/>
  </r>
  <r>
    <m/>
    <s v="301764"/>
    <s v="TRAFFIC DIRECT LTD"/>
    <n v="202603"/>
    <x v="2"/>
    <x v="969"/>
    <s v="32963"/>
    <d v="2026-05-14T00:00:00"/>
    <n v="20050566"/>
    <s v="80305"/>
    <s v="Creditor VAT Transactions"/>
    <s v="AMD11"/>
    <s v="Kingsway Tunnel South Tube  - Maintenance Delivery"/>
    <s v=""/>
    <s v=""/>
    <s v=""/>
    <s v=""/>
    <n v="403.2"/>
    <s v="CI"/>
  </r>
  <r>
    <m/>
    <s v="301764"/>
    <s v="TRAFFIC DIRECT LTD"/>
    <n v="202603"/>
    <x v="2"/>
    <x v="970"/>
    <s v="33008"/>
    <d v="2026-05-28T00:00:00"/>
    <n v="20051587"/>
    <s v="30101"/>
    <s v="Planned Premises Repairs and Maintenance"/>
    <s v="AMD10"/>
    <s v="Kingsway Tunnel North Tube  - Maintenance Delivery"/>
    <s v="NA"/>
    <s v="Not Asset Management"/>
    <s v=""/>
    <s v=""/>
    <n v="864"/>
    <s v="CI"/>
  </r>
  <r>
    <m/>
    <s v="301764"/>
    <s v="TRAFFIC DIRECT LTD"/>
    <n v="202603"/>
    <x v="2"/>
    <x v="970"/>
    <s v="33008"/>
    <d v="2026-05-28T00:00:00"/>
    <n v="20051587"/>
    <s v="30101"/>
    <s v="Planned Premises Repairs and Maintenance"/>
    <s v="AMD11"/>
    <s v="Kingsway Tunnel South Tube  - Maintenance Delivery"/>
    <s v="NA"/>
    <s v="Not Asset Management"/>
    <s v=""/>
    <s v=""/>
    <n v="864"/>
    <s v="CI"/>
  </r>
  <r>
    <m/>
    <s v="301764"/>
    <s v="TRAFFIC DIRECT LTD"/>
    <n v="202603"/>
    <x v="2"/>
    <x v="970"/>
    <s v="33008"/>
    <d v="2026-05-28T00:00:00"/>
    <n v="20051587"/>
    <s v="80305"/>
    <s v="Creditor VAT Transactions"/>
    <s v="AMD10"/>
    <s v="Kingsway Tunnel North Tube  - Maintenance Delivery"/>
    <s v=""/>
    <s v=""/>
    <s v=""/>
    <s v=""/>
    <n v="172.8"/>
    <s v="CI"/>
  </r>
  <r>
    <m/>
    <s v="301764"/>
    <s v="TRAFFIC DIRECT LTD"/>
    <n v="202603"/>
    <x v="2"/>
    <x v="970"/>
    <s v="33008"/>
    <d v="2026-05-28T00:00:00"/>
    <n v="20051587"/>
    <s v="80305"/>
    <s v="Creditor VAT Transactions"/>
    <s v="AMD11"/>
    <s v="Kingsway Tunnel South Tube  - Maintenance Delivery"/>
    <s v=""/>
    <s v=""/>
    <s v=""/>
    <s v=""/>
    <n v="172.8"/>
    <s v="CI"/>
  </r>
  <r>
    <s v="CAG"/>
    <s v="301789"/>
    <s v="ALPINE WATER COOLERS LTD"/>
    <n v="202603"/>
    <x v="2"/>
    <x v="971"/>
    <s v="2003708"/>
    <d v="2026-06-12T00:00:00"/>
    <n v="20051958"/>
    <s v="40201"/>
    <s v="Purchase of Equipment"/>
    <s v="AM001"/>
    <s v="CA Mann Island"/>
    <s v="AS"/>
    <s v="Asset Management"/>
    <s v=""/>
    <s v=""/>
    <n v="149.94999999999999"/>
    <s v="GE"/>
  </r>
  <r>
    <s v="CAG"/>
    <s v="301789"/>
    <s v="ALPINE WATER COOLERS LTD"/>
    <n v="202603"/>
    <x v="2"/>
    <x v="971"/>
    <s v="2003708"/>
    <d v="2026-06-12T00:00:00"/>
    <n v="20051958"/>
    <s v="80305"/>
    <s v="Creditor VAT Transactions"/>
    <s v="AM001"/>
    <s v="CA Mann Island"/>
    <s v=""/>
    <s v=""/>
    <s v=""/>
    <s v=""/>
    <n v="29.99"/>
    <s v="GE"/>
  </r>
  <r>
    <m/>
    <s v="301789"/>
    <s v="ALPINE WATER COOLERS LTD"/>
    <n v="202603"/>
    <x v="2"/>
    <x v="972"/>
    <s v="5005394"/>
    <d v="2026-05-20T00:00:00"/>
    <n v="20049165"/>
    <s v="41602"/>
    <s v="Food and Beverages for Resale"/>
    <s v="AMD52"/>
    <s v="Birkenhead Hub - Maintenance Delivery"/>
    <s v="NA"/>
    <s v="Not Applicable"/>
    <s v=""/>
    <s v=""/>
    <n v="99.8"/>
    <s v="GE"/>
  </r>
  <r>
    <m/>
    <s v="301789"/>
    <s v="ALPINE WATER COOLERS LTD"/>
    <n v="202603"/>
    <x v="2"/>
    <x v="972"/>
    <s v="5005394"/>
    <d v="2026-05-20T00:00:00"/>
    <n v="20049165"/>
    <s v="80305"/>
    <s v="Creditor VAT Transactions"/>
    <s v="AMD52"/>
    <s v="Birkenhead Hub - Maintenance Delivery"/>
    <s v=""/>
    <s v=""/>
    <s v=""/>
    <s v=""/>
    <n v="19.96"/>
    <s v="GE"/>
  </r>
  <r>
    <m/>
    <s v="301789"/>
    <s v="ALPINE WATER COOLERS LTD"/>
    <n v="202603"/>
    <x v="2"/>
    <x v="973"/>
    <s v="5005438"/>
    <d v="2026-06-01T00:00:00"/>
    <n v="20049165"/>
    <s v="41602"/>
    <s v="Food and Beverages for Resale"/>
    <s v="AMD01"/>
    <s v="Pierhead - Maintenance Delivery"/>
    <s v="NA"/>
    <s v="Not Applicable"/>
    <s v=""/>
    <s v=""/>
    <n v="22"/>
    <s v="GE"/>
  </r>
  <r>
    <m/>
    <s v="301789"/>
    <s v="ALPINE WATER COOLERS LTD"/>
    <n v="202603"/>
    <x v="2"/>
    <x v="973"/>
    <s v="5005438"/>
    <d v="2026-06-01T00:00:00"/>
    <n v="20049165"/>
    <s v="41602"/>
    <s v="Food and Beverages for Resale"/>
    <s v="AMD02"/>
    <s v="Seacombe - Maintenance Delivery"/>
    <s v="NA"/>
    <s v="Not Applicable"/>
    <s v=""/>
    <s v=""/>
    <n v="22"/>
    <s v="GE"/>
  </r>
  <r>
    <m/>
    <s v="301789"/>
    <s v="ALPINE WATER COOLERS LTD"/>
    <n v="202603"/>
    <x v="2"/>
    <x v="973"/>
    <s v="5005438"/>
    <d v="2026-06-01T00:00:00"/>
    <n v="20049165"/>
    <s v="41602"/>
    <s v="Food and Beverages for Resale"/>
    <s v="AMD19"/>
    <s v="Queensway Georges Dock Building  - Maintenance Delivery"/>
    <s v="NA"/>
    <s v="Not Applicable"/>
    <s v=""/>
    <s v=""/>
    <n v="44"/>
    <s v="GE"/>
  </r>
  <r>
    <m/>
    <s v="301789"/>
    <s v="ALPINE WATER COOLERS LTD"/>
    <n v="202603"/>
    <x v="2"/>
    <x v="973"/>
    <s v="5005438"/>
    <d v="2026-06-01T00:00:00"/>
    <n v="20049165"/>
    <s v="41602"/>
    <s v="Food and Beverages for Resale"/>
    <s v="AMD50"/>
    <s v="Liverpool One Hub - Maintenance Delivery"/>
    <s v="NA"/>
    <s v="Not Applicable"/>
    <s v=""/>
    <s v=""/>
    <n v="66"/>
    <s v="GE"/>
  </r>
  <r>
    <m/>
    <s v="301789"/>
    <s v="ALPINE WATER COOLERS LTD"/>
    <n v="202603"/>
    <x v="2"/>
    <x v="973"/>
    <s v="5005438"/>
    <d v="2026-06-01T00:00:00"/>
    <n v="20049165"/>
    <s v="41602"/>
    <s v="Food and Beverages for Resale"/>
    <s v="AMD51"/>
    <s v="Bootle Hub Hub - Maintenance Delivery"/>
    <s v="NA"/>
    <s v="Not Applicable"/>
    <s v=""/>
    <s v=""/>
    <n v="22"/>
    <s v="GE"/>
  </r>
  <r>
    <m/>
    <s v="301789"/>
    <s v="ALPINE WATER COOLERS LTD"/>
    <n v="202603"/>
    <x v="2"/>
    <x v="973"/>
    <s v="5005438"/>
    <d v="2026-06-01T00:00:00"/>
    <n v="20049165"/>
    <s v="41602"/>
    <s v="Food and Beverages for Resale"/>
    <s v="AMD52"/>
    <s v="Birkenhead Hub - Maintenance Delivery"/>
    <s v="NA"/>
    <s v="Not Applicable"/>
    <s v=""/>
    <s v=""/>
    <n v="44"/>
    <s v="GE"/>
  </r>
  <r>
    <m/>
    <s v="301789"/>
    <s v="ALPINE WATER COOLERS LTD"/>
    <n v="202603"/>
    <x v="2"/>
    <x v="973"/>
    <s v="5005438"/>
    <d v="2026-06-01T00:00:00"/>
    <n v="20049165"/>
    <s v="41602"/>
    <s v="Food and Beverages for Resale"/>
    <s v="AMD53"/>
    <s v="St Helens  Hub - Maintenance Delivery"/>
    <s v="NA"/>
    <s v="Not Applicable"/>
    <s v=""/>
    <s v=""/>
    <n v="22"/>
    <s v="GE"/>
  </r>
  <r>
    <m/>
    <s v="301789"/>
    <s v="ALPINE WATER COOLERS LTD"/>
    <n v="202603"/>
    <x v="2"/>
    <x v="973"/>
    <s v="5005438"/>
    <d v="2026-06-01T00:00:00"/>
    <n v="20049165"/>
    <s v="41602"/>
    <s v="Food and Beverages for Resale"/>
    <s v="AMD54"/>
    <s v="Huyton  Hub - Maintenance Delivery"/>
    <s v="NA"/>
    <s v="Not Applicable"/>
    <s v=""/>
    <s v=""/>
    <n v="22"/>
    <s v="GE"/>
  </r>
  <r>
    <m/>
    <s v="301789"/>
    <s v="ALPINE WATER COOLERS LTD"/>
    <n v="202603"/>
    <x v="2"/>
    <x v="973"/>
    <s v="5005438"/>
    <d v="2026-06-01T00:00:00"/>
    <n v="20049165"/>
    <s v="41602"/>
    <s v="Food and Beverages for Resale"/>
    <s v="AMD55"/>
    <s v="Queens Square Hub - Maintenance Delivery"/>
    <s v="NA"/>
    <s v="Not Applicable"/>
    <s v=""/>
    <s v=""/>
    <n v="22"/>
    <s v="GE"/>
  </r>
  <r>
    <m/>
    <s v="301789"/>
    <s v="ALPINE WATER COOLERS LTD"/>
    <n v="202603"/>
    <x v="2"/>
    <x v="973"/>
    <s v="5005438"/>
    <d v="2026-06-01T00:00:00"/>
    <n v="20049165"/>
    <s v="41602"/>
    <s v="Food and Beverages for Resale"/>
    <s v="AMD70"/>
    <s v="Wallasey Office"/>
    <s v="NA"/>
    <s v="Not Applicable"/>
    <s v=""/>
    <s v=""/>
    <n v="132"/>
    <s v="GE"/>
  </r>
  <r>
    <s v="CAG"/>
    <s v="301789"/>
    <s v="ALPINE WATER COOLERS LTD"/>
    <n v="202603"/>
    <x v="2"/>
    <x v="973"/>
    <s v="5005438"/>
    <d v="2026-06-01T00:00:00"/>
    <n v="20049165"/>
    <s v="41602"/>
    <s v="Food and Beverages for Resale"/>
    <s v="AM001"/>
    <s v="CA Mann Island"/>
    <s v="NA"/>
    <s v="Not Applicable"/>
    <s v=""/>
    <s v=""/>
    <n v="66"/>
    <s v="GE"/>
  </r>
  <r>
    <m/>
    <s v="301789"/>
    <s v="ALPINE WATER COOLERS LTD"/>
    <n v="202603"/>
    <x v="2"/>
    <x v="973"/>
    <s v="5005438"/>
    <d v="2026-06-01T00:00:00"/>
    <n v="20049165"/>
    <s v="80305"/>
    <s v="Creditor VAT Transactions"/>
    <s v="AMD01"/>
    <s v="Pierhead - Maintenance Delivery"/>
    <s v=""/>
    <s v=""/>
    <s v=""/>
    <s v=""/>
    <n v="4.4000000000000004"/>
    <s v="GE"/>
  </r>
  <r>
    <m/>
    <s v="301789"/>
    <s v="ALPINE WATER COOLERS LTD"/>
    <n v="202603"/>
    <x v="2"/>
    <x v="973"/>
    <s v="5005438"/>
    <d v="2026-06-01T00:00:00"/>
    <n v="20049165"/>
    <s v="80305"/>
    <s v="Creditor VAT Transactions"/>
    <s v="AMD02"/>
    <s v="Seacombe - Maintenance Delivery"/>
    <s v=""/>
    <s v=""/>
    <s v=""/>
    <s v=""/>
    <n v="4.4000000000000004"/>
    <s v="GE"/>
  </r>
  <r>
    <m/>
    <s v="301789"/>
    <s v="ALPINE WATER COOLERS LTD"/>
    <n v="202603"/>
    <x v="2"/>
    <x v="973"/>
    <s v="5005438"/>
    <d v="2026-06-01T00:00:00"/>
    <n v="20049165"/>
    <s v="80305"/>
    <s v="Creditor VAT Transactions"/>
    <s v="AMD19"/>
    <s v="Queensway Georges Dock Building  - Maintenance Delivery"/>
    <s v=""/>
    <s v=""/>
    <s v=""/>
    <s v=""/>
    <n v="8.8000000000000007"/>
    <s v="GE"/>
  </r>
  <r>
    <m/>
    <s v="301789"/>
    <s v="ALPINE WATER COOLERS LTD"/>
    <n v="202603"/>
    <x v="2"/>
    <x v="973"/>
    <s v="5005438"/>
    <d v="2026-06-01T00:00:00"/>
    <n v="20049165"/>
    <s v="80305"/>
    <s v="Creditor VAT Transactions"/>
    <s v="AMD50"/>
    <s v="Liverpool One Hub - Maintenance Delivery"/>
    <s v=""/>
    <s v=""/>
    <s v=""/>
    <s v=""/>
    <n v="13.2"/>
    <s v="GE"/>
  </r>
  <r>
    <m/>
    <s v="301789"/>
    <s v="ALPINE WATER COOLERS LTD"/>
    <n v="202603"/>
    <x v="2"/>
    <x v="973"/>
    <s v="5005438"/>
    <d v="2026-06-01T00:00:00"/>
    <n v="20049165"/>
    <s v="80305"/>
    <s v="Creditor VAT Transactions"/>
    <s v="AMD51"/>
    <s v="Bootle Hub Hub - Maintenance Delivery"/>
    <s v=""/>
    <s v=""/>
    <s v=""/>
    <s v=""/>
    <n v="4.4000000000000004"/>
    <s v="GE"/>
  </r>
  <r>
    <m/>
    <s v="301789"/>
    <s v="ALPINE WATER COOLERS LTD"/>
    <n v="202603"/>
    <x v="2"/>
    <x v="973"/>
    <s v="5005438"/>
    <d v="2026-06-01T00:00:00"/>
    <n v="20049165"/>
    <s v="80305"/>
    <s v="Creditor VAT Transactions"/>
    <s v="AMD52"/>
    <s v="Birkenhead Hub - Maintenance Delivery"/>
    <s v=""/>
    <s v=""/>
    <s v=""/>
    <s v=""/>
    <n v="8.8000000000000007"/>
    <s v="GE"/>
  </r>
  <r>
    <m/>
    <s v="301789"/>
    <s v="ALPINE WATER COOLERS LTD"/>
    <n v="202603"/>
    <x v="2"/>
    <x v="973"/>
    <s v="5005438"/>
    <d v="2026-06-01T00:00:00"/>
    <n v="20049165"/>
    <s v="80305"/>
    <s v="Creditor VAT Transactions"/>
    <s v="AMD53"/>
    <s v="St Helens  Hub - Maintenance Delivery"/>
    <s v=""/>
    <s v=""/>
    <s v=""/>
    <s v=""/>
    <n v="4.4000000000000004"/>
    <s v="GE"/>
  </r>
  <r>
    <m/>
    <s v="301789"/>
    <s v="ALPINE WATER COOLERS LTD"/>
    <n v="202603"/>
    <x v="2"/>
    <x v="973"/>
    <s v="5005438"/>
    <d v="2026-06-01T00:00:00"/>
    <n v="20049165"/>
    <s v="80305"/>
    <s v="Creditor VAT Transactions"/>
    <s v="AMD54"/>
    <s v="Huyton  Hub - Maintenance Delivery"/>
    <s v=""/>
    <s v=""/>
    <s v=""/>
    <s v=""/>
    <n v="4.4000000000000004"/>
    <s v="GE"/>
  </r>
  <r>
    <m/>
    <s v="301789"/>
    <s v="ALPINE WATER COOLERS LTD"/>
    <n v="202603"/>
    <x v="2"/>
    <x v="973"/>
    <s v="5005438"/>
    <d v="2026-06-01T00:00:00"/>
    <n v="20049165"/>
    <s v="80305"/>
    <s v="Creditor VAT Transactions"/>
    <s v="AMD55"/>
    <s v="Queens Square Hub - Maintenance Delivery"/>
    <s v=""/>
    <s v=""/>
    <s v=""/>
    <s v=""/>
    <n v="4.4000000000000004"/>
    <s v="GE"/>
  </r>
  <r>
    <m/>
    <s v="301789"/>
    <s v="ALPINE WATER COOLERS LTD"/>
    <n v="202603"/>
    <x v="2"/>
    <x v="973"/>
    <s v="5005438"/>
    <d v="2026-06-01T00:00:00"/>
    <n v="20049165"/>
    <s v="80305"/>
    <s v="Creditor VAT Transactions"/>
    <s v="AMD70"/>
    <s v="Wallasey Office"/>
    <s v=""/>
    <s v=""/>
    <s v=""/>
    <s v=""/>
    <n v="26.4"/>
    <s v="GE"/>
  </r>
  <r>
    <s v="CAG"/>
    <s v="301789"/>
    <s v="ALPINE WATER COOLERS LTD"/>
    <n v="202603"/>
    <x v="2"/>
    <x v="973"/>
    <s v="5005438"/>
    <d v="2026-06-01T00:00:00"/>
    <n v="20049165"/>
    <s v="80305"/>
    <s v="Creditor VAT Transactions"/>
    <s v="AM001"/>
    <s v="CA Mann Island"/>
    <s v=""/>
    <s v=""/>
    <s v=""/>
    <s v=""/>
    <n v="13.2"/>
    <s v="GE"/>
  </r>
  <r>
    <m/>
    <s v="301789"/>
    <s v="ALPINE WATER COOLERS LTD"/>
    <n v="202603"/>
    <x v="2"/>
    <x v="974"/>
    <s v="505552"/>
    <d v="2026-06-22T00:00:00"/>
    <n v="20049165"/>
    <s v="41602"/>
    <s v="Food and Beverages for Resale"/>
    <s v="AMD52"/>
    <s v="Birkenhead Hub - Maintenance Delivery"/>
    <s v="NA"/>
    <s v="Not Applicable"/>
    <s v=""/>
    <s v=""/>
    <n v="99.8"/>
    <s v="GE"/>
  </r>
  <r>
    <m/>
    <s v="301789"/>
    <s v="ALPINE WATER COOLERS LTD"/>
    <n v="202603"/>
    <x v="2"/>
    <x v="974"/>
    <s v="505552"/>
    <d v="2026-06-22T00:00:00"/>
    <n v="20049165"/>
    <s v="80305"/>
    <s v="Creditor VAT Transactions"/>
    <s v="AMD52"/>
    <s v="Birkenhead Hub - Maintenance Delivery"/>
    <s v=""/>
    <s v=""/>
    <s v=""/>
    <s v=""/>
    <n v="19.96"/>
    <s v="GE"/>
  </r>
  <r>
    <s v="MTBAL01"/>
    <s v="301853"/>
    <s v="HACHETTE UK DISTRIBUTION LTD"/>
    <n v="202603"/>
    <x v="2"/>
    <x v="975"/>
    <s v="9004203165"/>
    <d v="2026-06-08T00:00:00"/>
    <n v="20051154"/>
    <s v="41702"/>
    <s v="Items for Resale"/>
    <s v="XB101"/>
    <s v="TBS Retail Stock"/>
    <s v="RET19"/>
    <s v="Albert Dock"/>
    <s v=""/>
    <s v=""/>
    <n v="75"/>
    <s v="GE"/>
  </r>
  <r>
    <s v="MTBAL01"/>
    <s v="301853"/>
    <s v="HACHETTE UK DISTRIBUTION LTD"/>
    <n v="202603"/>
    <x v="2"/>
    <x v="975"/>
    <s v="9004203165"/>
    <d v="2026-06-08T00:00:00"/>
    <n v="20051154"/>
    <s v="80305"/>
    <s v="Creditor VAT Transactions"/>
    <s v="XB101"/>
    <s v="TBS Retail Stock"/>
    <s v=""/>
    <s v=""/>
    <s v=""/>
    <s v=""/>
    <n v="0"/>
    <s v="GE"/>
  </r>
  <r>
    <s v="MTBAL01"/>
    <s v="301853"/>
    <s v="HACHETTE UK DISTRIBUTION LTD"/>
    <n v="202603"/>
    <x v="2"/>
    <x v="976"/>
    <s v="9004235996"/>
    <d v="2026-06-22T00:00:00"/>
    <n v="20052104"/>
    <s v="41702"/>
    <s v="Items for Resale"/>
    <s v="XB101"/>
    <s v="TBS Retail Stock"/>
    <s v="RET19"/>
    <s v="Albert Dock"/>
    <s v=""/>
    <s v=""/>
    <n v="370.05"/>
    <s v="GE"/>
  </r>
  <r>
    <s v="MTBAL01"/>
    <s v="301853"/>
    <s v="HACHETTE UK DISTRIBUTION LTD"/>
    <n v="202603"/>
    <x v="2"/>
    <x v="976"/>
    <s v="9004235996"/>
    <d v="2026-06-22T00:00:00"/>
    <n v="20052104"/>
    <s v="80305"/>
    <s v="Creditor VAT Transactions"/>
    <s v="XB101"/>
    <s v="TBS Retail Stock"/>
    <s v=""/>
    <s v=""/>
    <s v=""/>
    <s v=""/>
    <n v="53.72"/>
    <s v="GE"/>
  </r>
  <r>
    <s v="CAG"/>
    <s v="301929"/>
    <s v="Samson Security Limited"/>
    <n v="202603"/>
    <x v="2"/>
    <x v="977"/>
    <s v="SI-1148022"/>
    <d v="2026-04-27T00:00:00"/>
    <n v="20051647"/>
    <s v="30703"/>
    <s v="Security"/>
    <s v="HB011"/>
    <s v="Other Bus Stops"/>
    <s v="AS"/>
    <s v="Asset Management"/>
    <s v=""/>
    <s v=""/>
    <n v="30530.14"/>
    <s v="GE"/>
  </r>
  <r>
    <s v="CAG"/>
    <s v="301929"/>
    <s v="Samson Security Limited"/>
    <n v="202603"/>
    <x v="2"/>
    <x v="977"/>
    <s v="SI-1148022"/>
    <d v="2026-04-27T00:00:00"/>
    <n v="20051647"/>
    <s v="80305"/>
    <s v="Creditor VAT Transactions"/>
    <s v="HB011"/>
    <s v="Other Bus Stops"/>
    <s v=""/>
    <s v=""/>
    <s v=""/>
    <s v=""/>
    <n v="6106.03"/>
    <s v="GE"/>
  </r>
  <r>
    <s v="CAG"/>
    <s v="301929"/>
    <s v="Samson Security Limited"/>
    <n v="202603"/>
    <x v="2"/>
    <x v="978"/>
    <s v="SI-1148099"/>
    <d v="2026-04-30T00:00:00"/>
    <n v="20042589"/>
    <s v="30703"/>
    <s v="Security"/>
    <s v="HB011"/>
    <s v="Other Bus Stops"/>
    <s v="AS"/>
    <s v="Asset Management"/>
    <s v=""/>
    <s v=""/>
    <n v="533.33000000000004"/>
    <s v="GE"/>
  </r>
  <r>
    <s v="CAG"/>
    <s v="301929"/>
    <s v="Samson Security Limited"/>
    <n v="202603"/>
    <x v="2"/>
    <x v="978"/>
    <s v="SI-1148099"/>
    <d v="2026-04-30T00:00:00"/>
    <n v="20042589"/>
    <s v="80305"/>
    <s v="Creditor VAT Transactions"/>
    <s v="HB011"/>
    <s v="Other Bus Stops"/>
    <s v=""/>
    <s v=""/>
    <s v=""/>
    <s v=""/>
    <n v="106.67"/>
    <s v="GE"/>
  </r>
  <r>
    <s v="CAG"/>
    <s v="301929"/>
    <s v="Samson Security Limited"/>
    <n v="202603"/>
    <x v="2"/>
    <x v="979"/>
    <s v="SI-1148100"/>
    <d v="2026-05-26T00:00:00"/>
    <n v="20042589"/>
    <s v="30703"/>
    <s v="Security"/>
    <s v="HB011"/>
    <s v="Other Bus Stops"/>
    <s v="AS"/>
    <s v="Asset Management"/>
    <s v=""/>
    <s v=""/>
    <n v="533.33000000000004"/>
    <s v="GE"/>
  </r>
  <r>
    <s v="CAG"/>
    <s v="301929"/>
    <s v="Samson Security Limited"/>
    <n v="202603"/>
    <x v="2"/>
    <x v="979"/>
    <s v="SI-1148100"/>
    <d v="2026-05-26T00:00:00"/>
    <n v="20042589"/>
    <s v="80305"/>
    <s v="Creditor VAT Transactions"/>
    <s v="HB011"/>
    <s v="Other Bus Stops"/>
    <s v=""/>
    <s v=""/>
    <s v=""/>
    <s v=""/>
    <n v="106.67"/>
    <s v="GE"/>
  </r>
  <r>
    <s v="CAG"/>
    <s v="301929"/>
    <s v="Samson Security Limited"/>
    <n v="202603"/>
    <x v="2"/>
    <x v="980"/>
    <s v="SI-1148104"/>
    <d v="2026-05-26T00:00:00"/>
    <n v="20051650"/>
    <s v="30703"/>
    <s v="Security"/>
    <s v="HB011"/>
    <s v="Other Bus Stops"/>
    <s v="AS"/>
    <s v="Asset Management"/>
    <s v=""/>
    <s v=""/>
    <n v="30646.720000000001"/>
    <s v="GE"/>
  </r>
  <r>
    <s v="CAG"/>
    <s v="301929"/>
    <s v="Samson Security Limited"/>
    <n v="202603"/>
    <x v="2"/>
    <x v="980"/>
    <s v="SI-1148104"/>
    <d v="2026-05-26T00:00:00"/>
    <n v="20051650"/>
    <s v="80305"/>
    <s v="Creditor VAT Transactions"/>
    <s v="HB011"/>
    <s v="Other Bus Stops"/>
    <s v=""/>
    <s v=""/>
    <s v=""/>
    <s v=""/>
    <n v="6129.34"/>
    <s v="GE"/>
  </r>
  <r>
    <s v=""/>
    <s v="301929"/>
    <s v="Samson Security Limited"/>
    <n v="202603"/>
    <x v="2"/>
    <x v="981"/>
    <s v="SI-1148165"/>
    <d v="2026-06-03T00:00:00"/>
    <n v="20051847"/>
    <s v="30703"/>
    <s v="Security"/>
    <s v="AL005"/>
    <s v="Bus Franchising"/>
    <s v="NA"/>
    <s v="Not Asset Management"/>
    <s v=""/>
    <s v=""/>
    <n v="330"/>
    <s v="GE"/>
  </r>
  <r>
    <s v=""/>
    <s v="301929"/>
    <s v="Samson Security Limited"/>
    <n v="202603"/>
    <x v="2"/>
    <x v="981"/>
    <s v="SI-1148165"/>
    <d v="2026-06-03T00:00:00"/>
    <n v="20051847"/>
    <s v="80305"/>
    <s v="Creditor VAT Transactions"/>
    <s v="AL005"/>
    <s v="Bus Franchising"/>
    <s v=""/>
    <s v=""/>
    <s v=""/>
    <s v=""/>
    <n v="66"/>
    <s v="GE"/>
  </r>
  <r>
    <m/>
    <s v="301929"/>
    <s v="Samson Security Limited"/>
    <n v="202603"/>
    <x v="2"/>
    <x v="982"/>
    <s v="SI-1148205"/>
    <d v="2026-05-31T00:00:00"/>
    <n v="20050312"/>
    <s v="80305"/>
    <s v="Creditor VAT Transactions"/>
    <s v="WBR02"/>
    <s v="Bus Depot Acquisition"/>
    <s v=""/>
    <s v=""/>
    <s v=""/>
    <s v=""/>
    <n v="8184.92"/>
    <s v="GE"/>
  </r>
  <r>
    <m/>
    <s v="301929"/>
    <s v="Samson Security Limited"/>
    <n v="202603"/>
    <x v="2"/>
    <x v="982"/>
    <s v="SI-1148205"/>
    <d v="2026-05-31T00:00:00"/>
    <n v="20050312"/>
    <s v="C0301"/>
    <s v="Sub Contractor 1"/>
    <s v="WBR02"/>
    <s v="Bus Depot Acquisition"/>
    <s v="AS"/>
    <s v="Asset Management"/>
    <s v=""/>
    <s v=""/>
    <n v="40924.589999999997"/>
    <s v="GE"/>
  </r>
  <r>
    <s v="CAG"/>
    <s v="302097"/>
    <s v="WEST MIDLANDS TRAINS LIMITED"/>
    <n v="202603"/>
    <x v="7"/>
    <x v="983"/>
    <s v="WMT Prepaid &amp; Concessionary Payments 25.26"/>
    <d v="2026-06-26T00:00:00"/>
    <n v="0"/>
    <s v="50306"/>
    <s v="Concessionary Other"/>
    <s v="CR001"/>
    <s v="Concessionary Travel Rail"/>
    <s v="OP054"/>
    <s v="West Midlands"/>
    <s v="PEPYR"/>
    <s v="Payments made for previous year relative to more than one period"/>
    <n v="12995"/>
    <s v="GE"/>
  </r>
  <r>
    <s v="CAG"/>
    <s v="302097"/>
    <s v="WEST MIDLANDS TRAINS LIMITED"/>
    <n v="202603"/>
    <x v="7"/>
    <x v="983"/>
    <s v="WMT Prepaid &amp; Concessionary Payments 25.26"/>
    <d v="2026-06-26T00:00:00"/>
    <n v="0"/>
    <s v="50409"/>
    <s v="Trio Adult"/>
    <s v="CP102"/>
    <s v="Trio"/>
    <s v="OP054"/>
    <s v="West Midlands"/>
    <s v="PEPYR"/>
    <s v="Payments made for previous year relative to more than one period"/>
    <n v="1037.29"/>
    <s v="GE"/>
  </r>
  <r>
    <s v="CAG"/>
    <s v="302097"/>
    <s v="WEST MIDLANDS TRAINS LIMITED"/>
    <n v="202603"/>
    <x v="7"/>
    <x v="983"/>
    <s v="WMT Prepaid &amp; Concessionary Payments 25.26"/>
    <d v="2026-06-26T00:00:00"/>
    <n v="0"/>
    <s v="50410"/>
    <s v="Trio Young Person"/>
    <s v="CP102"/>
    <s v="Trio"/>
    <s v="OP054"/>
    <s v="West Midlands"/>
    <s v="PEPYR"/>
    <s v="Payments made for previous year relative to more than one period"/>
    <n v="169.37"/>
    <s v="GE"/>
  </r>
  <r>
    <s v="CAG"/>
    <s v="302097"/>
    <s v="WEST MIDLANDS TRAINS LIMITED"/>
    <n v="202603"/>
    <x v="7"/>
    <x v="983"/>
    <s v="WMT Prepaid &amp; Concessionary Payments 25.26"/>
    <d v="2026-06-26T00:00:00"/>
    <n v="0"/>
    <s v="50413"/>
    <s v="Trio School Year Adult"/>
    <s v="CP102"/>
    <s v="Trio"/>
    <s v="OP054"/>
    <s v="West Midlands"/>
    <s v="PEAUT"/>
    <s v="Payments made for Autumn Term Tickets"/>
    <n v="6.37"/>
    <s v="GE"/>
  </r>
  <r>
    <s v="CAG"/>
    <s v="302097"/>
    <s v="WEST MIDLANDS TRAINS LIMITED"/>
    <n v="202603"/>
    <x v="7"/>
    <x v="983"/>
    <s v="WMT Prepaid &amp; Concessionary Payments 25.26"/>
    <d v="2026-06-26T00:00:00"/>
    <n v="0"/>
    <s v="50413"/>
    <s v="Trio School Year Adult"/>
    <s v="CP102"/>
    <s v="Trio"/>
    <s v="OP054"/>
    <s v="West Midlands"/>
    <s v="PESPR"/>
    <s v="Payments made for Spring Term Tickets"/>
    <n v="7.11"/>
    <s v="GE"/>
  </r>
  <r>
    <s v="CAG"/>
    <s v="302097"/>
    <s v="WEST MIDLANDS TRAINS LIMITED"/>
    <n v="202603"/>
    <x v="7"/>
    <x v="983"/>
    <s v="WMT Prepaid &amp; Concessionary Payments 25.26"/>
    <d v="2026-06-26T00:00:00"/>
    <n v="0"/>
    <s v="50413"/>
    <s v="Trio School Year Adult"/>
    <s v="CP102"/>
    <s v="Trio"/>
    <s v="OP054"/>
    <s v="West Midlands"/>
    <s v="PESUM"/>
    <s v="Payments made for Summer Term Tickets"/>
    <n v="29.8"/>
    <s v="GE"/>
  </r>
  <r>
    <s v="CAG"/>
    <s v="302097"/>
    <s v="WEST MIDLANDS TRAINS LIMITED"/>
    <n v="202603"/>
    <x v="7"/>
    <x v="983"/>
    <s v="WMT Prepaid &amp; Concessionary Payments 25.26"/>
    <d v="2026-06-26T00:00:00"/>
    <n v="0"/>
    <s v="50414"/>
    <s v="Trio School Year Young Person"/>
    <s v="CP102"/>
    <s v="Trio"/>
    <s v="OP054"/>
    <s v="West Midlands"/>
    <s v="PEAUT"/>
    <s v="Payments made for Autumn Term Tickets"/>
    <n v="110.97"/>
    <s v="GE"/>
  </r>
  <r>
    <s v="CAG"/>
    <s v="302097"/>
    <s v="WEST MIDLANDS TRAINS LIMITED"/>
    <n v="202603"/>
    <x v="7"/>
    <x v="983"/>
    <s v="WMT Prepaid &amp; Concessionary Payments 25.26"/>
    <d v="2026-06-26T00:00:00"/>
    <n v="0"/>
    <s v="50414"/>
    <s v="Trio School Year Young Person"/>
    <s v="CP102"/>
    <s v="Trio"/>
    <s v="OP054"/>
    <s v="West Midlands"/>
    <s v="PESPR"/>
    <s v="Payments made for Spring Term Tickets"/>
    <n v="114.59"/>
    <s v="GE"/>
  </r>
  <r>
    <s v="CAG"/>
    <s v="302097"/>
    <s v="WEST MIDLANDS TRAINS LIMITED"/>
    <n v="202603"/>
    <x v="7"/>
    <x v="983"/>
    <s v="WMT Prepaid &amp; Concessionary Payments 25.26"/>
    <d v="2026-06-26T00:00:00"/>
    <n v="0"/>
    <s v="50414"/>
    <s v="Trio School Year Young Person"/>
    <s v="CP102"/>
    <s v="Trio"/>
    <s v="OP054"/>
    <s v="West Midlands"/>
    <s v="PESUM"/>
    <s v="Payments made for Summer Term Tickets"/>
    <n v="137.18"/>
    <s v="GE"/>
  </r>
  <r>
    <s v="CAG"/>
    <s v="302097"/>
    <s v="WEST MIDLANDS TRAINS LIMITED"/>
    <n v="202603"/>
    <x v="7"/>
    <x v="983"/>
    <s v="WMT Prepaid &amp; Concessionary Payments 25.26"/>
    <d v="2026-06-26T00:00:00"/>
    <n v="0"/>
    <s v="50422"/>
    <s v="Saveaway Adult"/>
    <s v="CP103"/>
    <s v="Saveaway"/>
    <s v="OP054"/>
    <s v="West Midlands"/>
    <s v="PEPYR"/>
    <s v="Payments made for previous year relative to more than one period"/>
    <n v="502.48"/>
    <s v="GE"/>
  </r>
  <r>
    <s v="CAG"/>
    <s v="302097"/>
    <s v="WEST MIDLANDS TRAINS LIMITED"/>
    <n v="202603"/>
    <x v="7"/>
    <x v="983"/>
    <s v="WMT Prepaid &amp; Concessionary Payments 25.26"/>
    <d v="2026-06-26T00:00:00"/>
    <n v="0"/>
    <s v="50423"/>
    <s v="Saveaway Young Person"/>
    <s v="CP103"/>
    <s v="Saveaway"/>
    <s v="OP054"/>
    <s v="West Midlands"/>
    <s v="PEPYR"/>
    <s v="Payments made for previous year relative to more than one period"/>
    <n v="110.27"/>
    <s v="GE"/>
  </r>
  <r>
    <s v="CAG"/>
    <s v="302097"/>
    <s v="WEST MIDLANDS TRAINS LIMITED"/>
    <n v="202603"/>
    <x v="7"/>
    <x v="983"/>
    <s v="WMT Prepaid &amp; Concessionary Payments 25.26"/>
    <d v="2026-06-26T00:00:00"/>
    <n v="0"/>
    <s v="50428"/>
    <s v="Trio Annual"/>
    <s v="CP102"/>
    <s v="Trio"/>
    <s v="OP054"/>
    <s v="West Midlands"/>
    <s v="PEPYR"/>
    <s v="Payments made for previous year relative to more than one period"/>
    <n v="871.33"/>
    <s v="GE"/>
  </r>
  <r>
    <s v="CAG"/>
    <s v="302097"/>
    <s v="WEST MIDLANDS TRAINS LIMITED"/>
    <n v="202603"/>
    <x v="7"/>
    <x v="983"/>
    <s v="WMT Prepaid &amp; Concessionary Payments 25.26"/>
    <d v="2026-06-26T00:00:00"/>
    <n v="0"/>
    <s v="80305"/>
    <s v="Creditor VAT Transactions"/>
    <s v="CP102"/>
    <s v="Trio"/>
    <s v=""/>
    <s v=""/>
    <s v=""/>
    <s v=""/>
    <n v="0"/>
    <s v="GE"/>
  </r>
  <r>
    <s v="CAG"/>
    <s v="302097"/>
    <s v="WEST MIDLANDS TRAINS LIMITED"/>
    <n v="202603"/>
    <x v="7"/>
    <x v="983"/>
    <s v="WMT Prepaid &amp; Concessionary Payments 25.26"/>
    <d v="2026-06-26T00:00:00"/>
    <n v="0"/>
    <s v="80305"/>
    <s v="Creditor VAT Transactions"/>
    <s v="CP103"/>
    <s v="Saveaway"/>
    <s v=""/>
    <s v=""/>
    <s v=""/>
    <s v=""/>
    <n v="0"/>
    <s v="GE"/>
  </r>
  <r>
    <s v="CAG"/>
    <s v="302097"/>
    <s v="WEST MIDLANDS TRAINS LIMITED"/>
    <n v="202603"/>
    <x v="7"/>
    <x v="983"/>
    <s v="WMT Prepaid &amp; Concessionary Payments 25.26"/>
    <d v="2026-06-26T00:00:00"/>
    <n v="0"/>
    <s v="80305"/>
    <s v="Creditor VAT Transactions"/>
    <s v="CR001"/>
    <s v="Concessionary Travel Rail"/>
    <s v=""/>
    <s v=""/>
    <s v=""/>
    <s v=""/>
    <n v="0"/>
    <s v="GE"/>
  </r>
  <r>
    <m/>
    <s v="302102"/>
    <s v="MICKLEDORE LTD"/>
    <n v="202603"/>
    <x v="2"/>
    <x v="984"/>
    <s v="2185"/>
    <d v="2026-05-29T00:00:00"/>
    <n v="20051163"/>
    <s v="40901"/>
    <s v="Consultancy"/>
    <s v="AC734"/>
    <s v="Key Accountant Mgmt (KAM)"/>
    <s v="NA"/>
    <s v="Not Asset Management"/>
    <s v=""/>
    <s v=""/>
    <n v="7700"/>
    <s v="GE"/>
  </r>
  <r>
    <m/>
    <s v="302102"/>
    <s v="MICKLEDORE LTD"/>
    <n v="202603"/>
    <x v="2"/>
    <x v="984"/>
    <s v="2185"/>
    <d v="2026-05-29T00:00:00"/>
    <n v="20051163"/>
    <s v="80305"/>
    <s v="Creditor VAT Transactions"/>
    <s v="AC734"/>
    <s v="Key Accountant Mgmt (KAM)"/>
    <s v=""/>
    <s v=""/>
    <s v=""/>
    <s v=""/>
    <n v="1540"/>
    <s v="GE"/>
  </r>
  <r>
    <m/>
    <s v="302102"/>
    <s v="MICKLEDORE LTD"/>
    <n v="202603"/>
    <x v="2"/>
    <x v="985"/>
    <s v="2186"/>
    <d v="2026-05-29T00:00:00"/>
    <n v="20051163"/>
    <s v="40901"/>
    <s v="Consultancy"/>
    <s v="AC734"/>
    <s v="Key Accountant Mgmt (KAM)"/>
    <s v="NA"/>
    <s v="Not Asset Management"/>
    <s v=""/>
    <s v=""/>
    <n v="5371.43"/>
    <s v="GE"/>
  </r>
  <r>
    <m/>
    <s v="302102"/>
    <s v="MICKLEDORE LTD"/>
    <n v="202603"/>
    <x v="2"/>
    <x v="985"/>
    <s v="2186"/>
    <d v="2026-05-29T00:00:00"/>
    <n v="20051163"/>
    <s v="80305"/>
    <s v="Creditor VAT Transactions"/>
    <s v="AC734"/>
    <s v="Key Accountant Mgmt (KAM)"/>
    <s v=""/>
    <s v=""/>
    <s v=""/>
    <s v=""/>
    <n v="1074.29"/>
    <s v="GE"/>
  </r>
  <r>
    <s v="MTREV01"/>
    <s v="302202"/>
    <s v="AMAZON PAYMENTS EUROPE S.C.A.-(TSB)"/>
    <n v="202603"/>
    <x v="2"/>
    <x v="986"/>
    <s v="GB00F8HZ26J3I"/>
    <d v="2026-06-11T00:00:00"/>
    <n v="20050374"/>
    <s v="62002"/>
    <s v="Rechargeable Works"/>
    <s v="XA006"/>
    <s v="Operations"/>
    <s v=""/>
    <s v=""/>
    <s v="IN999"/>
    <s v="General"/>
    <n v="18.8"/>
    <s v="GE"/>
  </r>
  <r>
    <s v="MTREV01"/>
    <s v="302202"/>
    <s v="AMAZON PAYMENTS EUROPE S.C.A.-(TSB)"/>
    <n v="202603"/>
    <x v="2"/>
    <x v="986"/>
    <s v="GB00F8HZ26J3I"/>
    <d v="2026-06-11T00:00:00"/>
    <n v="20050374"/>
    <s v="80305"/>
    <s v="Creditor VAT Transactions"/>
    <s v="XA006"/>
    <s v="Operations"/>
    <s v=""/>
    <s v=""/>
    <s v=""/>
    <s v=""/>
    <n v="3.76"/>
    <s v="GE"/>
  </r>
  <r>
    <s v="MTREV01"/>
    <s v="302202"/>
    <s v="AMAZON PAYMENTS EUROPE S.C.A.-(TSB)"/>
    <n v="202603"/>
    <x v="2"/>
    <x v="987"/>
    <s v="GB00PV3B0ZZ5I"/>
    <d v="2026-06-12T00:00:00"/>
    <n v="20050374"/>
    <s v="62002"/>
    <s v="Rechargeable Works"/>
    <s v="XA006"/>
    <s v="Operations"/>
    <s v=""/>
    <s v=""/>
    <s v="IN999"/>
    <s v="General"/>
    <n v="14.16"/>
    <s v="GE"/>
  </r>
  <r>
    <s v="MTREV01"/>
    <s v="302202"/>
    <s v="AMAZON PAYMENTS EUROPE S.C.A.-(TSB)"/>
    <n v="202603"/>
    <x v="2"/>
    <x v="987"/>
    <s v="GB00PV3B0ZZ5I"/>
    <d v="2026-06-12T00:00:00"/>
    <n v="20050374"/>
    <s v="80305"/>
    <s v="Creditor VAT Transactions"/>
    <s v="XA006"/>
    <s v="Operations"/>
    <s v=""/>
    <s v=""/>
    <s v=""/>
    <s v=""/>
    <n v="2.83"/>
    <s v="GE"/>
  </r>
  <r>
    <s v="MTREV01"/>
    <s v="302202"/>
    <s v="AMAZON PAYMENTS EUROPE S.C.A.-(TSB)"/>
    <n v="202603"/>
    <x v="2"/>
    <x v="988"/>
    <s v="GB6000097ZCQ47I"/>
    <d v="2026-05-23T00:00:00"/>
    <n v="20050374"/>
    <s v="62002"/>
    <s v="Rechargeable Works"/>
    <s v="XA006"/>
    <s v="Operations"/>
    <s v=""/>
    <s v=""/>
    <s v="IN999"/>
    <s v="General"/>
    <n v="5.82"/>
    <s v="GE"/>
  </r>
  <r>
    <s v="MTREV01"/>
    <s v="302202"/>
    <s v="AMAZON PAYMENTS EUROPE S.C.A.-(TSB)"/>
    <n v="202603"/>
    <x v="2"/>
    <x v="988"/>
    <s v="GB6000097ZCQ47I"/>
    <d v="2026-05-23T00:00:00"/>
    <n v="20050374"/>
    <s v="80305"/>
    <s v="Creditor VAT Transactions"/>
    <s v="XA006"/>
    <s v="Operations"/>
    <s v=""/>
    <s v=""/>
    <s v=""/>
    <s v=""/>
    <n v="1.1599999999999999"/>
    <s v="GE"/>
  </r>
  <r>
    <s v="MTREV01"/>
    <s v="302202"/>
    <s v="AMAZON PAYMENTS EUROPE S.C.A.-(TSB)"/>
    <n v="202603"/>
    <x v="2"/>
    <x v="989"/>
    <s v="GB60000GZ6VTY71"/>
    <d v="2026-06-11T00:00:00"/>
    <n v="20050374"/>
    <s v="62002"/>
    <s v="Rechargeable Works"/>
    <s v="XA006"/>
    <s v="Operations"/>
    <s v=""/>
    <s v=""/>
    <s v="IN999"/>
    <s v="General"/>
    <n v="11.07"/>
    <s v="GE"/>
  </r>
  <r>
    <s v="MTREV01"/>
    <s v="302202"/>
    <s v="AMAZON PAYMENTS EUROPE S.C.A.-(TSB)"/>
    <n v="202603"/>
    <x v="2"/>
    <x v="989"/>
    <s v="GB60000GZ6VTY71"/>
    <d v="2026-06-11T00:00:00"/>
    <n v="20050374"/>
    <s v="80305"/>
    <s v="Creditor VAT Transactions"/>
    <s v="XA006"/>
    <s v="Operations"/>
    <s v=""/>
    <s v=""/>
    <s v=""/>
    <s v=""/>
    <n v="1.54"/>
    <s v="GE"/>
  </r>
  <r>
    <s v="MTREV01"/>
    <s v="302202"/>
    <s v="AMAZON PAYMENTS EUROPE S.C.A.-(TSB)"/>
    <n v="202603"/>
    <x v="2"/>
    <x v="990"/>
    <s v="GB600013KZ7HFI"/>
    <d v="2026-06-20T00:00:00"/>
    <n v="20050374"/>
    <s v="62002"/>
    <s v="Rechargeable Works"/>
    <s v="XA006"/>
    <s v="Operations"/>
    <s v=""/>
    <s v=""/>
    <s v="IN999"/>
    <s v="General"/>
    <n v="18.16"/>
    <s v="GE"/>
  </r>
  <r>
    <s v="MTREV01"/>
    <s v="302202"/>
    <s v="AMAZON PAYMENTS EUROPE S.C.A.-(TSB)"/>
    <n v="202603"/>
    <x v="2"/>
    <x v="990"/>
    <s v="GB600013KZ7HFI"/>
    <d v="2026-06-20T00:00:00"/>
    <n v="20050374"/>
    <s v="80305"/>
    <s v="Creditor VAT Transactions"/>
    <s v="XA006"/>
    <s v="Operations"/>
    <s v=""/>
    <s v=""/>
    <s v=""/>
    <s v=""/>
    <n v="3.63"/>
    <s v="GE"/>
  </r>
  <r>
    <s v="MTREV01"/>
    <s v="302202"/>
    <s v="AMAZON PAYMENTS EUROPE S.C.A.-(TSB)"/>
    <n v="202603"/>
    <x v="2"/>
    <x v="991"/>
    <s v="GB600028Z1KGTI"/>
    <d v="2026-06-20T00:00:00"/>
    <n v="20050374"/>
    <s v="62002"/>
    <s v="Rechargeable Works"/>
    <s v="XA006"/>
    <s v="Operations"/>
    <s v=""/>
    <s v=""/>
    <s v="IN999"/>
    <s v="General"/>
    <n v="12.65"/>
    <s v="GE"/>
  </r>
  <r>
    <s v="MTREV01"/>
    <s v="302202"/>
    <s v="AMAZON PAYMENTS EUROPE S.C.A.-(TSB)"/>
    <n v="202603"/>
    <x v="2"/>
    <x v="991"/>
    <s v="GB600028Z1KGTI"/>
    <d v="2026-06-20T00:00:00"/>
    <n v="20050374"/>
    <s v="80305"/>
    <s v="Creditor VAT Transactions"/>
    <s v="XA006"/>
    <s v="Operations"/>
    <s v=""/>
    <s v=""/>
    <s v=""/>
    <s v=""/>
    <n v="2.5299999999999998"/>
    <s v="GE"/>
  </r>
  <r>
    <s v="MTREV01"/>
    <s v="302202"/>
    <s v="AMAZON PAYMENTS EUROPE S.C.A.-(TSB)"/>
    <n v="202603"/>
    <x v="2"/>
    <x v="992"/>
    <s v="GB600053S5SQJI"/>
    <d v="2026-06-17T00:00:00"/>
    <n v="20050374"/>
    <s v="62002"/>
    <s v="Rechargeable Works"/>
    <s v="XA006"/>
    <s v="Operations"/>
    <s v=""/>
    <s v=""/>
    <s v="IN999"/>
    <s v="General"/>
    <n v="9.98"/>
    <s v="GE"/>
  </r>
  <r>
    <s v="MTREV01"/>
    <s v="302202"/>
    <s v="AMAZON PAYMENTS EUROPE S.C.A.-(TSB)"/>
    <n v="202603"/>
    <x v="2"/>
    <x v="992"/>
    <s v="GB600053S5SQJI"/>
    <d v="2026-06-17T00:00:00"/>
    <n v="20050374"/>
    <s v="80305"/>
    <s v="Creditor VAT Transactions"/>
    <s v="XA006"/>
    <s v="Operations"/>
    <s v=""/>
    <s v=""/>
    <s v=""/>
    <s v=""/>
    <n v="2"/>
    <s v="GE"/>
  </r>
  <r>
    <s v="MTREV01"/>
    <s v="302202"/>
    <s v="AMAZON PAYMENTS EUROPE S.C.A.-(TSB)"/>
    <n v="202603"/>
    <x v="2"/>
    <x v="993"/>
    <s v="GB6000CAJXL9VI"/>
    <d v="2026-06-11T00:00:00"/>
    <n v="20050374"/>
    <s v="62002"/>
    <s v="Rechargeable Works"/>
    <s v="XA006"/>
    <s v="Operations"/>
    <s v=""/>
    <s v=""/>
    <s v="IN999"/>
    <s v="General"/>
    <n v="13.12"/>
    <s v="GE"/>
  </r>
  <r>
    <s v="MTREV01"/>
    <s v="302202"/>
    <s v="AMAZON PAYMENTS EUROPE S.C.A.-(TSB)"/>
    <n v="202603"/>
    <x v="2"/>
    <x v="993"/>
    <s v="GB6000CAJXL9VI"/>
    <d v="2026-06-11T00:00:00"/>
    <n v="20050374"/>
    <s v="80305"/>
    <s v="Creditor VAT Transactions"/>
    <s v="XA006"/>
    <s v="Operations"/>
    <s v=""/>
    <s v=""/>
    <s v=""/>
    <s v=""/>
    <n v="2.62"/>
    <s v="GE"/>
  </r>
  <r>
    <s v="MTREV01"/>
    <s v="302202"/>
    <s v="AMAZON PAYMENTS EUROPE S.C.A.-(TSB)"/>
    <n v="202603"/>
    <x v="2"/>
    <x v="994"/>
    <s v="GB6000CEUIUZPI"/>
    <d v="2026-06-20T00:00:00"/>
    <n v="20050374"/>
    <s v="62002"/>
    <s v="Rechargeable Works"/>
    <s v="XA006"/>
    <s v="Operations"/>
    <s v=""/>
    <s v=""/>
    <s v="IN999"/>
    <s v="General"/>
    <n v="15.62"/>
    <s v="GE"/>
  </r>
  <r>
    <s v="MTREV01"/>
    <s v="302202"/>
    <s v="AMAZON PAYMENTS EUROPE S.C.A.-(TSB)"/>
    <n v="202603"/>
    <x v="2"/>
    <x v="994"/>
    <s v="GB6000CEUIUZPI"/>
    <d v="2026-06-20T00:00:00"/>
    <n v="20050374"/>
    <s v="80305"/>
    <s v="Creditor VAT Transactions"/>
    <s v="XA006"/>
    <s v="Operations"/>
    <s v=""/>
    <s v=""/>
    <s v=""/>
    <s v=""/>
    <n v="3.32"/>
    <s v="GE"/>
  </r>
  <r>
    <s v="MTREV01"/>
    <s v="302202"/>
    <s v="AMAZON PAYMENTS EUROPE S.C.A.-(TSB)"/>
    <n v="202603"/>
    <x v="2"/>
    <x v="995"/>
    <s v="GB6000D9TRA57I"/>
    <d v="2026-05-18T00:00:00"/>
    <n v="20050374"/>
    <s v="62002"/>
    <s v="Rechargeable Works"/>
    <s v="XA006"/>
    <s v="Operations"/>
    <s v=""/>
    <s v=""/>
    <s v="IN999"/>
    <s v="General"/>
    <n v="27.16"/>
    <s v="GE"/>
  </r>
  <r>
    <s v="MTREV01"/>
    <s v="302202"/>
    <s v="AMAZON PAYMENTS EUROPE S.C.A.-(TSB)"/>
    <n v="202603"/>
    <x v="2"/>
    <x v="995"/>
    <s v="GB6000D9TRA57I"/>
    <d v="2026-05-18T00:00:00"/>
    <n v="20050374"/>
    <s v="80305"/>
    <s v="Creditor VAT Transactions"/>
    <s v="XA006"/>
    <s v="Operations"/>
    <s v=""/>
    <s v=""/>
    <s v=""/>
    <s v=""/>
    <n v="5.43"/>
    <s v="GE"/>
  </r>
  <r>
    <s v="MTREV01"/>
    <s v="302202"/>
    <s v="AMAZON PAYMENTS EUROPE S.C.A.-(TSB)"/>
    <n v="202603"/>
    <x v="2"/>
    <x v="996"/>
    <s v="GB6001BX4DUZ5I"/>
    <d v="2026-04-30T00:00:00"/>
    <n v="20050374"/>
    <s v="62002"/>
    <s v="Rechargeable Works"/>
    <s v="XA006"/>
    <s v="Operations"/>
    <s v=""/>
    <s v=""/>
    <s v="IN999"/>
    <s v="General"/>
    <n v="27.5"/>
    <s v="GE"/>
  </r>
  <r>
    <s v="MTREV01"/>
    <s v="302202"/>
    <s v="AMAZON PAYMENTS EUROPE S.C.A.-(TSB)"/>
    <n v="202603"/>
    <x v="2"/>
    <x v="996"/>
    <s v="GB6001BX4DUZ5I"/>
    <d v="2026-04-30T00:00:00"/>
    <n v="20050374"/>
    <s v="80305"/>
    <s v="Creditor VAT Transactions"/>
    <s v="XA006"/>
    <s v="Operations"/>
    <s v=""/>
    <s v=""/>
    <s v=""/>
    <s v=""/>
    <n v="5.5"/>
    <s v="GE"/>
  </r>
  <r>
    <s v="MTREV01"/>
    <s v="302202"/>
    <s v="AMAZON PAYMENTS EUROPE S.C.A.-(TSB)"/>
    <n v="202603"/>
    <x v="2"/>
    <x v="997"/>
    <s v="GB6001S7VTV69I"/>
    <d v="2026-05-19T00:00:00"/>
    <n v="20050374"/>
    <s v="62002"/>
    <s v="Rechargeable Works"/>
    <s v="XA006"/>
    <s v="Operations"/>
    <s v=""/>
    <s v=""/>
    <s v="IN999"/>
    <s v="General"/>
    <n v="25.66"/>
    <s v="GE"/>
  </r>
  <r>
    <s v="MTREV01"/>
    <s v="302202"/>
    <s v="AMAZON PAYMENTS EUROPE S.C.A.-(TSB)"/>
    <n v="202603"/>
    <x v="2"/>
    <x v="997"/>
    <s v="GB6001S7VTV69I"/>
    <d v="2026-05-19T00:00:00"/>
    <n v="20050374"/>
    <s v="80305"/>
    <s v="Creditor VAT Transactions"/>
    <s v="XA006"/>
    <s v="Operations"/>
    <s v=""/>
    <s v=""/>
    <s v=""/>
    <s v=""/>
    <n v="5.13"/>
    <s v="GE"/>
  </r>
  <r>
    <s v="MTREV01"/>
    <s v="302202"/>
    <s v="AMAZON PAYMENTS EUROPE S.C.A.-(TSB)"/>
    <n v="202603"/>
    <x v="2"/>
    <x v="998"/>
    <s v="GB6001SLZAAFJI"/>
    <d v="2026-06-11T00:00:00"/>
    <n v="20050374"/>
    <s v="62002"/>
    <s v="Rechargeable Works"/>
    <s v="XA006"/>
    <s v="Operations"/>
    <s v=""/>
    <s v=""/>
    <s v="IN999"/>
    <s v="General"/>
    <n v="28.47"/>
    <s v="GE"/>
  </r>
  <r>
    <s v="MTREV01"/>
    <s v="302202"/>
    <s v="AMAZON PAYMENTS EUROPE S.C.A.-(TSB)"/>
    <n v="202603"/>
    <x v="2"/>
    <x v="998"/>
    <s v="GB6001SLZAAFJI"/>
    <d v="2026-06-11T00:00:00"/>
    <n v="20050374"/>
    <s v="80305"/>
    <s v="Creditor VAT Transactions"/>
    <s v="XA006"/>
    <s v="Operations"/>
    <s v=""/>
    <s v=""/>
    <s v=""/>
    <s v=""/>
    <n v="5.69"/>
    <s v="GE"/>
  </r>
  <r>
    <s v="MTREV01"/>
    <s v="302202"/>
    <s v="AMAZON PAYMENTS EUROPE S.C.A.-(TSB)"/>
    <n v="202603"/>
    <x v="2"/>
    <x v="999"/>
    <s v="GB6002F38ZIZ3I"/>
    <d v="2026-05-15T00:00:00"/>
    <n v="20050374"/>
    <s v="62002"/>
    <s v="Rechargeable Works"/>
    <s v="XA006"/>
    <s v="Operations"/>
    <s v=""/>
    <s v=""/>
    <s v="IN999"/>
    <s v="General"/>
    <n v="282.5"/>
    <s v="GE"/>
  </r>
  <r>
    <s v="MTREV01"/>
    <s v="302202"/>
    <s v="AMAZON PAYMENTS EUROPE S.C.A.-(TSB)"/>
    <n v="202603"/>
    <x v="2"/>
    <x v="999"/>
    <s v="GB6002F38ZIZ3I"/>
    <d v="2026-05-15T00:00:00"/>
    <n v="20050374"/>
    <s v="80305"/>
    <s v="Creditor VAT Transactions"/>
    <s v="XA006"/>
    <s v="Operations"/>
    <s v=""/>
    <s v=""/>
    <s v=""/>
    <s v=""/>
    <n v="56.5"/>
    <s v="GE"/>
  </r>
  <r>
    <s v="MTREV01"/>
    <s v="302202"/>
    <s v="AMAZON PAYMENTS EUROPE S.C.A.-(TSB)"/>
    <n v="202603"/>
    <x v="2"/>
    <x v="1000"/>
    <s v="GB6002Z5SIQONI"/>
    <d v="2026-06-16T00:00:00"/>
    <n v="20050374"/>
    <s v="62002"/>
    <s v="Rechargeable Works"/>
    <s v="XA006"/>
    <s v="Operations"/>
    <s v=""/>
    <s v=""/>
    <s v="IN999"/>
    <s v="General"/>
    <n v="19.16"/>
    <s v="GE"/>
  </r>
  <r>
    <s v="MTREV01"/>
    <s v="302202"/>
    <s v="AMAZON PAYMENTS EUROPE S.C.A.-(TSB)"/>
    <n v="202603"/>
    <x v="2"/>
    <x v="1000"/>
    <s v="GB6002Z5SIQONI"/>
    <d v="2026-06-16T00:00:00"/>
    <n v="20050374"/>
    <s v="80305"/>
    <s v="Creditor VAT Transactions"/>
    <s v="XA006"/>
    <s v="Operations"/>
    <s v=""/>
    <s v=""/>
    <s v=""/>
    <s v=""/>
    <n v="3.83"/>
    <s v="GE"/>
  </r>
  <r>
    <s v="MTREV01"/>
    <s v="302202"/>
    <s v="AMAZON PAYMENTS EUROPE S.C.A.-(TSB)"/>
    <n v="202603"/>
    <x v="2"/>
    <x v="1001"/>
    <s v="GB600332B14M1I"/>
    <d v="2026-06-09T00:00:00"/>
    <n v="20050374"/>
    <s v="62002"/>
    <s v="Rechargeable Works"/>
    <s v="XA006"/>
    <s v="Operations"/>
    <s v=""/>
    <s v=""/>
    <s v="IN999"/>
    <s v="General"/>
    <n v="171"/>
    <s v="GE"/>
  </r>
  <r>
    <s v="MTREV01"/>
    <s v="302202"/>
    <s v="AMAZON PAYMENTS EUROPE S.C.A.-(TSB)"/>
    <n v="202603"/>
    <x v="2"/>
    <x v="1001"/>
    <s v="GB600332B14M1I"/>
    <d v="2026-06-09T00:00:00"/>
    <n v="20050374"/>
    <s v="80305"/>
    <s v="Creditor VAT Transactions"/>
    <s v="XA006"/>
    <s v="Operations"/>
    <s v=""/>
    <s v=""/>
    <s v=""/>
    <s v=""/>
    <n v="34.200000000000003"/>
    <s v="GE"/>
  </r>
  <r>
    <s v="MTREV01"/>
    <s v="302202"/>
    <s v="AMAZON PAYMENTS EUROPE S.C.A.-(TSB)"/>
    <n v="202603"/>
    <x v="2"/>
    <x v="1002"/>
    <s v="GB6003RB1RVB9I"/>
    <d v="2026-06-10T00:00:00"/>
    <n v="20050374"/>
    <s v="62002"/>
    <s v="Rechargeable Works"/>
    <s v="XA006"/>
    <s v="Operations"/>
    <s v=""/>
    <s v=""/>
    <s v="IN999"/>
    <s v="General"/>
    <n v="37.299999999999997"/>
    <s v="GE"/>
  </r>
  <r>
    <s v="MTREV01"/>
    <s v="302202"/>
    <s v="AMAZON PAYMENTS EUROPE S.C.A.-(TSB)"/>
    <n v="202603"/>
    <x v="2"/>
    <x v="1002"/>
    <s v="GB6003RB1RVB9I"/>
    <d v="2026-06-10T00:00:00"/>
    <n v="20050374"/>
    <s v="80305"/>
    <s v="Creditor VAT Transactions"/>
    <s v="XA006"/>
    <s v="Operations"/>
    <s v=""/>
    <s v=""/>
    <s v=""/>
    <s v=""/>
    <n v="7.46"/>
    <s v="GE"/>
  </r>
  <r>
    <s v="MTREV01"/>
    <s v="302202"/>
    <s v="AMAZON PAYMENTS EUROPE S.C.A.-(TSB)"/>
    <n v="202603"/>
    <x v="2"/>
    <x v="1003"/>
    <s v="GB6004PO332O7I"/>
    <d v="2026-06-22T00:00:00"/>
    <n v="20050374"/>
    <s v="62002"/>
    <s v="Rechargeable Works"/>
    <s v="XA006"/>
    <s v="Operations"/>
    <s v=""/>
    <s v=""/>
    <s v="IN999"/>
    <s v="General"/>
    <n v="73.28"/>
    <s v="GE"/>
  </r>
  <r>
    <s v="MTREV01"/>
    <s v="302202"/>
    <s v="AMAZON PAYMENTS EUROPE S.C.A.-(TSB)"/>
    <n v="202603"/>
    <x v="2"/>
    <x v="1003"/>
    <s v="GB6004PO332O7I"/>
    <d v="2026-06-22T00:00:00"/>
    <n v="20050374"/>
    <s v="80305"/>
    <s v="Creditor VAT Transactions"/>
    <s v="XA006"/>
    <s v="Operations"/>
    <s v=""/>
    <s v=""/>
    <s v=""/>
    <s v=""/>
    <n v="14.66"/>
    <s v="GE"/>
  </r>
  <r>
    <s v="MTREV01"/>
    <s v="302202"/>
    <s v="AMAZON PAYMENTS EUROPE S.C.A.-(TSB)"/>
    <n v="202603"/>
    <x v="2"/>
    <x v="1004"/>
    <s v="GB6005SU0Y85FI"/>
    <d v="2026-06-12T00:00:00"/>
    <n v="20050374"/>
    <s v="62002"/>
    <s v="Rechargeable Works"/>
    <s v="XA006"/>
    <s v="Operations"/>
    <s v=""/>
    <s v=""/>
    <s v="IN999"/>
    <s v="General"/>
    <n v="9.66"/>
    <s v="GE"/>
  </r>
  <r>
    <s v="MTREV01"/>
    <s v="302202"/>
    <s v="AMAZON PAYMENTS EUROPE S.C.A.-(TSB)"/>
    <n v="202603"/>
    <x v="2"/>
    <x v="1004"/>
    <s v="GB6005SU0Y85FI"/>
    <d v="2026-06-12T00:00:00"/>
    <n v="20050374"/>
    <s v="80305"/>
    <s v="Creditor VAT Transactions"/>
    <s v="XA006"/>
    <s v="Operations"/>
    <s v=""/>
    <s v=""/>
    <s v=""/>
    <s v=""/>
    <n v="1.93"/>
    <s v="GE"/>
  </r>
  <r>
    <s v="MTREV01"/>
    <s v="302202"/>
    <s v="AMAZON PAYMENTS EUROPE S.C.A.-(TSB)"/>
    <n v="202603"/>
    <x v="2"/>
    <x v="1005"/>
    <s v="GB6006QWQQPZFI"/>
    <d v="2026-06-20T00:00:00"/>
    <n v="20050374"/>
    <s v="62002"/>
    <s v="Rechargeable Works"/>
    <s v="XA006"/>
    <s v="Operations"/>
    <s v=""/>
    <s v=""/>
    <s v="IN999"/>
    <s v="General"/>
    <n v="11.48"/>
    <s v="GE"/>
  </r>
  <r>
    <s v="MTREV01"/>
    <s v="302202"/>
    <s v="AMAZON PAYMENTS EUROPE S.C.A.-(TSB)"/>
    <n v="202603"/>
    <x v="2"/>
    <x v="1005"/>
    <s v="GB6006QWQQPZFI"/>
    <d v="2026-06-20T00:00:00"/>
    <n v="20050374"/>
    <s v="80305"/>
    <s v="Creditor VAT Transactions"/>
    <s v="XA006"/>
    <s v="Operations"/>
    <s v=""/>
    <s v=""/>
    <s v=""/>
    <s v=""/>
    <n v="2.2999999999999998"/>
    <s v="GE"/>
  </r>
  <r>
    <s v="MTREV01"/>
    <s v="302202"/>
    <s v="AMAZON PAYMENTS EUROPE S.C.A.-(TSB)"/>
    <n v="202603"/>
    <x v="2"/>
    <x v="1006"/>
    <s v="GB60094WC57A7I"/>
    <d v="2026-06-09T00:00:00"/>
    <n v="20050374"/>
    <s v="62002"/>
    <s v="Rechargeable Works"/>
    <s v="XA006"/>
    <s v="Operations"/>
    <s v=""/>
    <s v=""/>
    <s v="IN999"/>
    <s v="General"/>
    <n v="5.92"/>
    <s v="GE"/>
  </r>
  <r>
    <s v="MTREV01"/>
    <s v="302202"/>
    <s v="AMAZON PAYMENTS EUROPE S.C.A.-(TSB)"/>
    <n v="202603"/>
    <x v="2"/>
    <x v="1006"/>
    <s v="GB60094WC57A7I"/>
    <d v="2026-06-09T00:00:00"/>
    <n v="20050374"/>
    <s v="80305"/>
    <s v="Creditor VAT Transactions"/>
    <s v="XA006"/>
    <s v="Operations"/>
    <s v=""/>
    <s v=""/>
    <s v=""/>
    <s v=""/>
    <n v="1.18"/>
    <s v="GE"/>
  </r>
  <r>
    <s v="MTREV01"/>
    <s v="302202"/>
    <s v="AMAZON PAYMENTS EUROPE S.C.A.-(TSB)"/>
    <n v="202603"/>
    <x v="2"/>
    <x v="1007"/>
    <s v="GB600A4SYU84HI"/>
    <d v="2026-05-06T00:00:00"/>
    <n v="20050374"/>
    <s v="62002"/>
    <s v="Rechargeable Works"/>
    <s v="XA006"/>
    <s v="Operations"/>
    <s v=""/>
    <s v=""/>
    <s v="IN999"/>
    <s v="General"/>
    <n v="18.32"/>
    <s v="GE"/>
  </r>
  <r>
    <s v="MTREV01"/>
    <s v="302202"/>
    <s v="AMAZON PAYMENTS EUROPE S.C.A.-(TSB)"/>
    <n v="202603"/>
    <x v="2"/>
    <x v="1007"/>
    <s v="GB600A4SYU84HI"/>
    <d v="2026-05-06T00:00:00"/>
    <n v="20050374"/>
    <s v="80305"/>
    <s v="Creditor VAT Transactions"/>
    <s v="XA006"/>
    <s v="Operations"/>
    <s v=""/>
    <s v=""/>
    <s v=""/>
    <s v=""/>
    <n v="3.66"/>
    <s v="GE"/>
  </r>
  <r>
    <s v="MTREV01"/>
    <s v="302202"/>
    <s v="AMAZON PAYMENTS EUROPE S.C.A.-(TSB)"/>
    <n v="202603"/>
    <x v="2"/>
    <x v="1008"/>
    <s v="GB600AWJYTDMNI"/>
    <d v="2026-05-19T00:00:00"/>
    <n v="20050374"/>
    <s v="62002"/>
    <s v="Rechargeable Works"/>
    <s v="XA006"/>
    <s v="Operations"/>
    <s v=""/>
    <s v=""/>
    <s v="IN999"/>
    <s v="General"/>
    <n v="8.32"/>
    <s v="GE"/>
  </r>
  <r>
    <s v="MTREV01"/>
    <s v="302202"/>
    <s v="AMAZON PAYMENTS EUROPE S.C.A.-(TSB)"/>
    <n v="202603"/>
    <x v="2"/>
    <x v="1008"/>
    <s v="GB600AWJYTDMNI"/>
    <d v="2026-05-19T00:00:00"/>
    <n v="20050374"/>
    <s v="80305"/>
    <s v="Creditor VAT Transactions"/>
    <s v="XA006"/>
    <s v="Operations"/>
    <s v=""/>
    <s v=""/>
    <s v=""/>
    <s v=""/>
    <n v="1.66"/>
    <s v="GE"/>
  </r>
  <r>
    <s v="MTREV01"/>
    <s v="302202"/>
    <s v="AMAZON PAYMENTS EUROPE S.C.A.-(TSB)"/>
    <n v="202603"/>
    <x v="2"/>
    <x v="1009"/>
    <s v="GB600AZXWWPD1I"/>
    <d v="2026-04-29T00:00:00"/>
    <n v="20050374"/>
    <s v="62002"/>
    <s v="Rechargeable Works"/>
    <s v="XA006"/>
    <s v="Operations"/>
    <s v=""/>
    <s v=""/>
    <s v="IN999"/>
    <s v="General"/>
    <n v="2.77"/>
    <s v="GE"/>
  </r>
  <r>
    <s v="MTREV01"/>
    <s v="302202"/>
    <s v="AMAZON PAYMENTS EUROPE S.C.A.-(TSB)"/>
    <n v="202603"/>
    <x v="2"/>
    <x v="1009"/>
    <s v="GB600AZXWWPD1I"/>
    <d v="2026-04-29T00:00:00"/>
    <n v="20050374"/>
    <s v="80305"/>
    <s v="Creditor VAT Transactions"/>
    <s v="XA006"/>
    <s v="Operations"/>
    <s v=""/>
    <s v=""/>
    <s v=""/>
    <s v=""/>
    <n v="0.55000000000000004"/>
    <s v="GE"/>
  </r>
  <r>
    <s v="MTREV01"/>
    <s v="302202"/>
    <s v="AMAZON PAYMENTS EUROPE S.C.A.-(TSB)"/>
    <n v="202603"/>
    <x v="2"/>
    <x v="1010"/>
    <s v="GB600DQFSUWTVI"/>
    <d v="2026-06-11T00:00:00"/>
    <n v="20050374"/>
    <s v="62002"/>
    <s v="Rechargeable Works"/>
    <s v="XA006"/>
    <s v="Operations"/>
    <s v=""/>
    <s v=""/>
    <s v="IN999"/>
    <s v="General"/>
    <n v="9.3800000000000008"/>
    <s v="GE"/>
  </r>
  <r>
    <s v="MTREV01"/>
    <s v="302202"/>
    <s v="AMAZON PAYMENTS EUROPE S.C.A.-(TSB)"/>
    <n v="202603"/>
    <x v="2"/>
    <x v="1010"/>
    <s v="GB600DQFSUWTVI"/>
    <d v="2026-06-11T00:00:00"/>
    <n v="20050374"/>
    <s v="80305"/>
    <s v="Creditor VAT Transactions"/>
    <s v="XA006"/>
    <s v="Operations"/>
    <s v=""/>
    <s v=""/>
    <s v=""/>
    <s v=""/>
    <n v="2"/>
    <s v="GE"/>
  </r>
  <r>
    <s v="MTREV01"/>
    <s v="302202"/>
    <s v="AMAZON PAYMENTS EUROPE S.C.A.-(TSB)"/>
    <n v="202603"/>
    <x v="2"/>
    <x v="1011"/>
    <s v="GB600DWIHDADPI"/>
    <d v="2026-05-23T00:00:00"/>
    <n v="20050374"/>
    <s v="62002"/>
    <s v="Rechargeable Works"/>
    <s v="XA006"/>
    <s v="Operations"/>
    <s v=""/>
    <s v=""/>
    <s v="IN999"/>
    <s v="General"/>
    <n v="38.32"/>
    <s v="GE"/>
  </r>
  <r>
    <s v="MTREV01"/>
    <s v="302202"/>
    <s v="AMAZON PAYMENTS EUROPE S.C.A.-(TSB)"/>
    <n v="202603"/>
    <x v="2"/>
    <x v="1011"/>
    <s v="GB600DWIHDADPI"/>
    <d v="2026-05-23T00:00:00"/>
    <n v="20050374"/>
    <s v="80305"/>
    <s v="Creditor VAT Transactions"/>
    <s v="XA006"/>
    <s v="Operations"/>
    <s v=""/>
    <s v=""/>
    <s v=""/>
    <s v=""/>
    <n v="7.66"/>
    <s v="GE"/>
  </r>
  <r>
    <s v="MTREV01"/>
    <s v="302202"/>
    <s v="AMAZON PAYMENTS EUROPE S.C.A.-(TSB)"/>
    <n v="202603"/>
    <x v="2"/>
    <x v="1012"/>
    <s v="GB600QQWAY40VI"/>
    <d v="2026-06-12T00:00:00"/>
    <n v="20050374"/>
    <s v="62002"/>
    <s v="Rechargeable Works"/>
    <s v="XA006"/>
    <s v="Operations"/>
    <s v=""/>
    <s v=""/>
    <s v="IN999"/>
    <s v="General"/>
    <n v="53.46"/>
    <s v="GE"/>
  </r>
  <r>
    <s v="MTREV01"/>
    <s v="302202"/>
    <s v="AMAZON PAYMENTS EUROPE S.C.A.-(TSB)"/>
    <n v="202603"/>
    <x v="2"/>
    <x v="1012"/>
    <s v="GB600QQWAY40VI"/>
    <d v="2026-06-12T00:00:00"/>
    <n v="20050374"/>
    <s v="80305"/>
    <s v="Creditor VAT Transactions"/>
    <s v="XA006"/>
    <s v="Operations"/>
    <s v=""/>
    <s v=""/>
    <s v=""/>
    <s v=""/>
    <n v="10.69"/>
    <s v="GE"/>
  </r>
  <r>
    <s v="MTREV01"/>
    <s v="302202"/>
    <s v="AMAZON PAYMENTS EUROPE S.C.A.-(TSB)"/>
    <n v="202603"/>
    <x v="2"/>
    <x v="1013"/>
    <s v="GB6018G9BOHXJI"/>
    <d v="2026-06-18T00:00:00"/>
    <n v="20050374"/>
    <s v="62002"/>
    <s v="Rechargeable Works"/>
    <s v="XA006"/>
    <s v="Operations"/>
    <s v=""/>
    <s v=""/>
    <s v="IN999"/>
    <s v="General"/>
    <n v="3.24"/>
    <s v="GE"/>
  </r>
  <r>
    <s v="MTREV01"/>
    <s v="302202"/>
    <s v="AMAZON PAYMENTS EUROPE S.C.A.-(TSB)"/>
    <n v="202603"/>
    <x v="2"/>
    <x v="1013"/>
    <s v="GB6018G9BOHXJI"/>
    <d v="2026-06-18T00:00:00"/>
    <n v="20050374"/>
    <s v="80305"/>
    <s v="Creditor VAT Transactions"/>
    <s v="XA006"/>
    <s v="Operations"/>
    <s v=""/>
    <s v=""/>
    <s v=""/>
    <s v=""/>
    <n v="0.65"/>
    <s v="GE"/>
  </r>
  <r>
    <s v="MTREV01"/>
    <s v="302202"/>
    <s v="AMAZON PAYMENTS EUROPE S.C.A.-(TSB)"/>
    <n v="202603"/>
    <x v="2"/>
    <x v="1014"/>
    <s v="GB601M8ST1MLLI"/>
    <d v="2026-05-20T00:00:00"/>
    <n v="20050374"/>
    <s v="62002"/>
    <s v="Rechargeable Works"/>
    <s v="XA006"/>
    <s v="Operations"/>
    <s v=""/>
    <s v=""/>
    <s v="IN999"/>
    <s v="General"/>
    <n v="13.06"/>
    <s v="GE"/>
  </r>
  <r>
    <s v="MTREV01"/>
    <s v="302202"/>
    <s v="AMAZON PAYMENTS EUROPE S.C.A.-(TSB)"/>
    <n v="202603"/>
    <x v="2"/>
    <x v="1014"/>
    <s v="GB601M8ST1MLLI"/>
    <d v="2026-05-20T00:00:00"/>
    <n v="20050374"/>
    <s v="80305"/>
    <s v="Creditor VAT Transactions"/>
    <s v="XA006"/>
    <s v="Operations"/>
    <s v=""/>
    <s v=""/>
    <s v=""/>
    <s v=""/>
    <n v="2.61"/>
    <s v="GE"/>
  </r>
  <r>
    <s v="MTREV01"/>
    <s v="302202"/>
    <s v="AMAZON PAYMENTS EUROPE S.C.A.-(TSB)"/>
    <n v="202603"/>
    <x v="2"/>
    <x v="1015"/>
    <s v="GB602BITXQIARI"/>
    <d v="2026-06-15T00:00:00"/>
    <n v="20050374"/>
    <s v="62002"/>
    <s v="Rechargeable Works"/>
    <s v="XA006"/>
    <s v="Operations"/>
    <s v=""/>
    <s v=""/>
    <s v="IN999"/>
    <s v="General"/>
    <n v="17.46"/>
    <s v="GE"/>
  </r>
  <r>
    <s v="MTREV01"/>
    <s v="302202"/>
    <s v="AMAZON PAYMENTS EUROPE S.C.A.-(TSB)"/>
    <n v="202603"/>
    <x v="2"/>
    <x v="1015"/>
    <s v="GB602BITXQIARI"/>
    <d v="2026-06-15T00:00:00"/>
    <n v="20050374"/>
    <s v="80305"/>
    <s v="Creditor VAT Transactions"/>
    <s v="XA006"/>
    <s v="Operations"/>
    <s v=""/>
    <s v=""/>
    <s v=""/>
    <s v=""/>
    <n v="3.49"/>
    <s v="GE"/>
  </r>
  <r>
    <s v="MTREV01"/>
    <s v="302202"/>
    <s v="AMAZON PAYMENTS EUROPE S.C.A.-(TSB)"/>
    <n v="202603"/>
    <x v="2"/>
    <x v="1016"/>
    <s v="GB6096I00ADFLI"/>
    <d v="2026-05-16T00:00:00"/>
    <n v="20050374"/>
    <s v="62002"/>
    <s v="Rechargeable Works"/>
    <s v="XA006"/>
    <s v="Operations"/>
    <s v=""/>
    <s v=""/>
    <s v="IN999"/>
    <s v="General"/>
    <n v="29.16"/>
    <s v="GE"/>
  </r>
  <r>
    <s v="MTREV01"/>
    <s v="302202"/>
    <s v="AMAZON PAYMENTS EUROPE S.C.A.-(TSB)"/>
    <n v="202603"/>
    <x v="2"/>
    <x v="1016"/>
    <s v="GB6096I00ADFLI"/>
    <d v="2026-05-16T00:00:00"/>
    <n v="20050374"/>
    <s v="80305"/>
    <s v="Creditor VAT Transactions"/>
    <s v="XA006"/>
    <s v="Operations"/>
    <s v=""/>
    <s v=""/>
    <s v=""/>
    <s v=""/>
    <n v="5.83"/>
    <s v="GE"/>
  </r>
  <r>
    <s v="MTREV01"/>
    <s v="302202"/>
    <s v="AMAZON PAYMENTS EUROPE S.C.A.-(TSB)"/>
    <n v="202603"/>
    <x v="2"/>
    <x v="1017"/>
    <s v="GB615J46ABEY"/>
    <d v="2026-05-15T00:00:00"/>
    <n v="20050374"/>
    <s v="62002"/>
    <s v="Rechargeable Works"/>
    <s v="XA006"/>
    <s v="Operations"/>
    <s v=""/>
    <s v=""/>
    <s v="IN999"/>
    <s v="General"/>
    <n v="34.479999999999997"/>
    <s v="GE"/>
  </r>
  <r>
    <s v="MTREV01"/>
    <s v="302202"/>
    <s v="AMAZON PAYMENTS EUROPE S.C.A.-(TSB)"/>
    <n v="202603"/>
    <x v="2"/>
    <x v="1017"/>
    <s v="GB615J46ABEY"/>
    <d v="2026-05-15T00:00:00"/>
    <n v="20050374"/>
    <s v="80305"/>
    <s v="Creditor VAT Transactions"/>
    <s v="XA006"/>
    <s v="Operations"/>
    <s v=""/>
    <s v=""/>
    <s v=""/>
    <s v=""/>
    <n v="6.9"/>
    <s v="GE"/>
  </r>
  <r>
    <s v="MTREV01"/>
    <s v="302202"/>
    <s v="AMAZON PAYMENTS EUROPE S.C.A.-(TSB)"/>
    <n v="202603"/>
    <x v="2"/>
    <x v="1018"/>
    <s v="GB615QQKABEY"/>
    <d v="2026-05-11T00:00:00"/>
    <n v="20050374"/>
    <s v="62002"/>
    <s v="Rechargeable Works"/>
    <s v="XA006"/>
    <s v="Operations"/>
    <s v=""/>
    <s v=""/>
    <s v="IN999"/>
    <s v="General"/>
    <n v="3.47"/>
    <s v="GE"/>
  </r>
  <r>
    <s v="MTREV01"/>
    <s v="302202"/>
    <s v="AMAZON PAYMENTS EUROPE S.C.A.-(TSB)"/>
    <n v="202603"/>
    <x v="2"/>
    <x v="1018"/>
    <s v="GB615QQKABEY"/>
    <d v="2026-05-11T00:00:00"/>
    <n v="20050374"/>
    <s v="80305"/>
    <s v="Creditor VAT Transactions"/>
    <s v="XA006"/>
    <s v="Operations"/>
    <s v=""/>
    <s v=""/>
    <s v=""/>
    <s v=""/>
    <n v="0.69"/>
    <s v="GE"/>
  </r>
  <r>
    <s v="MTREV01"/>
    <s v="302202"/>
    <s v="AMAZON PAYMENTS EUROPE S.C.A.-(TSB)"/>
    <n v="202603"/>
    <x v="2"/>
    <x v="1019"/>
    <s v="GB616SK5ABEY"/>
    <d v="2026-05-13T00:00:00"/>
    <n v="20050374"/>
    <s v="62002"/>
    <s v="Rechargeable Works"/>
    <s v="XA006"/>
    <s v="Operations"/>
    <s v=""/>
    <s v=""/>
    <s v="IN999"/>
    <s v="General"/>
    <n v="152.46"/>
    <s v="GE"/>
  </r>
  <r>
    <s v="MTREV01"/>
    <s v="302202"/>
    <s v="AMAZON PAYMENTS EUROPE S.C.A.-(TSB)"/>
    <n v="202603"/>
    <x v="2"/>
    <x v="1019"/>
    <s v="GB616SK5ABEY"/>
    <d v="2026-05-13T00:00:00"/>
    <n v="20050374"/>
    <s v="80305"/>
    <s v="Creditor VAT Transactions"/>
    <s v="XA006"/>
    <s v="Operations"/>
    <s v=""/>
    <s v=""/>
    <s v=""/>
    <s v=""/>
    <n v="30.49"/>
    <s v="GE"/>
  </r>
  <r>
    <s v="MTREV01"/>
    <s v="302202"/>
    <s v="AMAZON PAYMENTS EUROPE S.C.A.-(TSB)"/>
    <n v="202603"/>
    <x v="2"/>
    <x v="1020"/>
    <s v="GB616SK7ABEY"/>
    <d v="2026-05-13T00:00:00"/>
    <n v="20050374"/>
    <s v="62002"/>
    <s v="Rechargeable Works"/>
    <s v="XA006"/>
    <s v="Operations"/>
    <s v=""/>
    <s v=""/>
    <s v="IN999"/>
    <s v="General"/>
    <n v="50.82"/>
    <s v="GE"/>
  </r>
  <r>
    <s v="MTREV01"/>
    <s v="302202"/>
    <s v="AMAZON PAYMENTS EUROPE S.C.A.-(TSB)"/>
    <n v="202603"/>
    <x v="2"/>
    <x v="1020"/>
    <s v="GB616SK7ABEY"/>
    <d v="2026-05-13T00:00:00"/>
    <n v="20050374"/>
    <s v="80305"/>
    <s v="Creditor VAT Transactions"/>
    <s v="XA006"/>
    <s v="Operations"/>
    <s v=""/>
    <s v=""/>
    <s v=""/>
    <s v=""/>
    <n v="10.16"/>
    <s v="GE"/>
  </r>
  <r>
    <s v="MTREV01"/>
    <s v="302202"/>
    <s v="AMAZON PAYMENTS EUROPE S.C.A.-(TSB)"/>
    <n v="202603"/>
    <x v="2"/>
    <x v="1021"/>
    <s v="GB617080ABEY"/>
    <d v="2026-05-14T00:00:00"/>
    <n v="20050374"/>
    <s v="62002"/>
    <s v="Rechargeable Works"/>
    <s v="XA006"/>
    <s v="Operations"/>
    <s v=""/>
    <s v=""/>
    <s v="IN999"/>
    <s v="General"/>
    <n v="50.82"/>
    <s v="GE"/>
  </r>
  <r>
    <s v="MTREV01"/>
    <s v="302202"/>
    <s v="AMAZON PAYMENTS EUROPE S.C.A.-(TSB)"/>
    <n v="202603"/>
    <x v="2"/>
    <x v="1021"/>
    <s v="GB617080ABEY"/>
    <d v="2026-05-14T00:00:00"/>
    <n v="20050374"/>
    <s v="80305"/>
    <s v="Creditor VAT Transactions"/>
    <s v="XA006"/>
    <s v="Operations"/>
    <s v=""/>
    <s v=""/>
    <s v=""/>
    <s v=""/>
    <n v="10.16"/>
    <s v="GE"/>
  </r>
  <r>
    <s v="MTREV01"/>
    <s v="302202"/>
    <s v="AMAZON PAYMENTS EUROPE S.C.A.-(TSB)"/>
    <n v="202603"/>
    <x v="2"/>
    <x v="1022"/>
    <s v="GB617F69ABEY"/>
    <d v="2026-05-14T00:00:00"/>
    <n v="20050374"/>
    <s v="62002"/>
    <s v="Rechargeable Works"/>
    <s v="XA006"/>
    <s v="Operations"/>
    <s v=""/>
    <s v=""/>
    <s v="IN999"/>
    <s v="General"/>
    <n v="104.6"/>
    <s v="GE"/>
  </r>
  <r>
    <s v="MTREV01"/>
    <s v="302202"/>
    <s v="AMAZON PAYMENTS EUROPE S.C.A.-(TSB)"/>
    <n v="202603"/>
    <x v="2"/>
    <x v="1022"/>
    <s v="GB617F69ABEY"/>
    <d v="2026-05-14T00:00:00"/>
    <n v="20050374"/>
    <s v="80305"/>
    <s v="Creditor VAT Transactions"/>
    <s v="XA006"/>
    <s v="Operations"/>
    <s v=""/>
    <s v=""/>
    <s v=""/>
    <s v=""/>
    <n v="20.92"/>
    <s v="GE"/>
  </r>
  <r>
    <s v="MTREV01"/>
    <s v="302202"/>
    <s v="AMAZON PAYMENTS EUROPE S.C.A.-(TSB)"/>
    <n v="202603"/>
    <x v="2"/>
    <x v="1023"/>
    <s v="GB617XIXABEY"/>
    <d v="2026-05-15T00:00:00"/>
    <n v="20050374"/>
    <s v="62002"/>
    <s v="Rechargeable Works"/>
    <s v="XA006"/>
    <s v="Operations"/>
    <s v=""/>
    <s v=""/>
    <s v="IN999"/>
    <s v="General"/>
    <n v="66.58"/>
    <s v="GE"/>
  </r>
  <r>
    <s v="MTREV01"/>
    <s v="302202"/>
    <s v="AMAZON PAYMENTS EUROPE S.C.A.-(TSB)"/>
    <n v="202603"/>
    <x v="2"/>
    <x v="1023"/>
    <s v="GB617XIXABEY"/>
    <d v="2026-05-15T00:00:00"/>
    <n v="20050374"/>
    <s v="80305"/>
    <s v="Creditor VAT Transactions"/>
    <s v="XA006"/>
    <s v="Operations"/>
    <s v=""/>
    <s v=""/>
    <s v=""/>
    <s v=""/>
    <n v="13.32"/>
    <s v="GE"/>
  </r>
  <r>
    <s v="MTREV01"/>
    <s v="302202"/>
    <s v="AMAZON PAYMENTS EUROPE S.C.A.-(TSB)"/>
    <n v="202603"/>
    <x v="2"/>
    <x v="1024"/>
    <s v="GB617YUEABEY"/>
    <d v="2026-05-16T00:00:00"/>
    <n v="20050374"/>
    <s v="62002"/>
    <s v="Rechargeable Works"/>
    <s v="XA006"/>
    <s v="Operations"/>
    <s v=""/>
    <s v=""/>
    <s v="IN999"/>
    <s v="General"/>
    <n v="79.150000000000006"/>
    <s v="GE"/>
  </r>
  <r>
    <s v="MTREV01"/>
    <s v="302202"/>
    <s v="AMAZON PAYMENTS EUROPE S.C.A.-(TSB)"/>
    <n v="202603"/>
    <x v="2"/>
    <x v="1024"/>
    <s v="GB617YUEABEY"/>
    <d v="2026-05-16T00:00:00"/>
    <n v="20050374"/>
    <s v="80305"/>
    <s v="Creditor VAT Transactions"/>
    <s v="XA006"/>
    <s v="Operations"/>
    <s v=""/>
    <s v=""/>
    <s v=""/>
    <s v=""/>
    <n v="15.83"/>
    <s v="GE"/>
  </r>
  <r>
    <s v="MTREV01"/>
    <s v="302202"/>
    <s v="AMAZON PAYMENTS EUROPE S.C.A.-(TSB)"/>
    <n v="202603"/>
    <x v="2"/>
    <x v="1025"/>
    <s v="GB6182UPABEY"/>
    <d v="2026-05-23T00:00:00"/>
    <n v="20050374"/>
    <s v="62002"/>
    <s v="Rechargeable Works"/>
    <s v="XA006"/>
    <s v="Operations"/>
    <s v=""/>
    <s v=""/>
    <s v="IN999"/>
    <s v="General"/>
    <n v="53.04"/>
    <s v="GE"/>
  </r>
  <r>
    <s v="MTREV01"/>
    <s v="302202"/>
    <s v="AMAZON PAYMENTS EUROPE S.C.A.-(TSB)"/>
    <n v="202603"/>
    <x v="2"/>
    <x v="1025"/>
    <s v="GB6182UPABEY"/>
    <d v="2026-05-23T00:00:00"/>
    <n v="20050374"/>
    <s v="80305"/>
    <s v="Creditor VAT Transactions"/>
    <s v="XA006"/>
    <s v="Operations"/>
    <s v=""/>
    <s v=""/>
    <s v=""/>
    <s v=""/>
    <n v="10.61"/>
    <s v="GE"/>
  </r>
  <r>
    <s v="MTREV01"/>
    <s v="302202"/>
    <s v="AMAZON PAYMENTS EUROPE S.C.A.-(TSB)"/>
    <n v="202603"/>
    <x v="2"/>
    <x v="1026"/>
    <s v="GB618Q06ABEY"/>
    <d v="2026-05-19T00:00:00"/>
    <n v="20050374"/>
    <s v="62002"/>
    <s v="Rechargeable Works"/>
    <s v="XA006"/>
    <s v="Operations"/>
    <s v=""/>
    <s v=""/>
    <s v="IN999"/>
    <s v="General"/>
    <n v="2.41"/>
    <s v="GE"/>
  </r>
  <r>
    <s v="MTREV01"/>
    <s v="302202"/>
    <s v="AMAZON PAYMENTS EUROPE S.C.A.-(TSB)"/>
    <n v="202603"/>
    <x v="2"/>
    <x v="1026"/>
    <s v="GB618Q06ABEY"/>
    <d v="2026-05-19T00:00:00"/>
    <n v="20050374"/>
    <s v="80305"/>
    <s v="Creditor VAT Transactions"/>
    <s v="XA006"/>
    <s v="Operations"/>
    <s v=""/>
    <s v=""/>
    <s v=""/>
    <s v=""/>
    <n v="0.48"/>
    <s v="GE"/>
  </r>
  <r>
    <s v="MTREV01"/>
    <s v="302202"/>
    <s v="AMAZON PAYMENTS EUROPE S.C.A.-(TSB)"/>
    <n v="202603"/>
    <x v="2"/>
    <x v="1027"/>
    <s v="GB618REDABEY"/>
    <d v="2026-05-19T00:00:00"/>
    <n v="20050374"/>
    <s v="62002"/>
    <s v="Rechargeable Works"/>
    <s v="XA006"/>
    <s v="Operations"/>
    <s v=""/>
    <s v=""/>
    <s v="IN999"/>
    <s v="General"/>
    <n v="258.33999999999997"/>
    <s v="GE"/>
  </r>
  <r>
    <s v="MTREV01"/>
    <s v="302202"/>
    <s v="AMAZON PAYMENTS EUROPE S.C.A.-(TSB)"/>
    <n v="202603"/>
    <x v="2"/>
    <x v="1027"/>
    <s v="GB618REDABEY"/>
    <d v="2026-05-19T00:00:00"/>
    <n v="20050374"/>
    <s v="80305"/>
    <s v="Creditor VAT Transactions"/>
    <s v="XA006"/>
    <s v="Operations"/>
    <s v=""/>
    <s v=""/>
    <s v=""/>
    <s v=""/>
    <n v="51.67"/>
    <s v="GE"/>
  </r>
  <r>
    <s v="MTREV01"/>
    <s v="302202"/>
    <s v="AMAZON PAYMENTS EUROPE S.C.A.-(TSB)"/>
    <n v="202603"/>
    <x v="2"/>
    <x v="1028"/>
    <s v="GB619BOAABEY"/>
    <d v="2026-05-20T00:00:00"/>
    <n v="20050374"/>
    <s v="62002"/>
    <s v="Rechargeable Works"/>
    <s v="XA006"/>
    <s v="Operations"/>
    <s v=""/>
    <s v=""/>
    <s v="IN999"/>
    <s v="General"/>
    <n v="30.93"/>
    <s v="GE"/>
  </r>
  <r>
    <s v="MTREV01"/>
    <s v="302202"/>
    <s v="AMAZON PAYMENTS EUROPE S.C.A.-(TSB)"/>
    <n v="202603"/>
    <x v="2"/>
    <x v="1028"/>
    <s v="GB619BOAABEY"/>
    <d v="2026-05-20T00:00:00"/>
    <n v="20050374"/>
    <s v="80305"/>
    <s v="Creditor VAT Transactions"/>
    <s v="XA006"/>
    <s v="Operations"/>
    <s v=""/>
    <s v=""/>
    <s v=""/>
    <s v=""/>
    <n v="6.19"/>
    <s v="GE"/>
  </r>
  <r>
    <s v="MTREV01"/>
    <s v="302202"/>
    <s v="AMAZON PAYMENTS EUROPE S.C.A.-(TSB)"/>
    <n v="202603"/>
    <x v="2"/>
    <x v="1029"/>
    <s v="GB619BOBABEY"/>
    <d v="2026-05-20T00:00:00"/>
    <n v="20050374"/>
    <s v="62002"/>
    <s v="Rechargeable Works"/>
    <s v="XA006"/>
    <s v="Operations"/>
    <s v=""/>
    <s v=""/>
    <s v="IN999"/>
    <s v="General"/>
    <n v="10.54"/>
    <s v="GE"/>
  </r>
  <r>
    <s v="MTREV01"/>
    <s v="302202"/>
    <s v="AMAZON PAYMENTS EUROPE S.C.A.-(TSB)"/>
    <n v="202603"/>
    <x v="2"/>
    <x v="1029"/>
    <s v="GB619BOBABEY"/>
    <d v="2026-05-20T00:00:00"/>
    <n v="20050374"/>
    <s v="80305"/>
    <s v="Creditor VAT Transactions"/>
    <s v="XA006"/>
    <s v="Operations"/>
    <s v=""/>
    <s v=""/>
    <s v=""/>
    <s v=""/>
    <n v="2.11"/>
    <s v="GE"/>
  </r>
  <r>
    <s v="MTREV01"/>
    <s v="302202"/>
    <s v="AMAZON PAYMENTS EUROPE S.C.A.-(TSB)"/>
    <n v="202603"/>
    <x v="2"/>
    <x v="1030"/>
    <s v="GB61A5CNABEY"/>
    <d v="2026-05-22T00:00:00"/>
    <n v="20050374"/>
    <s v="62002"/>
    <s v="Rechargeable Works"/>
    <s v="XA006"/>
    <s v="Operations"/>
    <s v=""/>
    <s v=""/>
    <s v="IN999"/>
    <s v="General"/>
    <n v="18.98"/>
    <s v="GE"/>
  </r>
  <r>
    <s v="MTREV01"/>
    <s v="302202"/>
    <s v="AMAZON PAYMENTS EUROPE S.C.A.-(TSB)"/>
    <n v="202603"/>
    <x v="2"/>
    <x v="1030"/>
    <s v="GB61A5CNABEY"/>
    <d v="2026-05-22T00:00:00"/>
    <n v="20050374"/>
    <s v="80305"/>
    <s v="Creditor VAT Transactions"/>
    <s v="XA006"/>
    <s v="Operations"/>
    <s v=""/>
    <s v=""/>
    <s v=""/>
    <s v=""/>
    <n v="3.8"/>
    <s v="GE"/>
  </r>
  <r>
    <s v="MTREV01"/>
    <s v="302202"/>
    <s v="AMAZON PAYMENTS EUROPE S.C.A.-(TSB)"/>
    <n v="202603"/>
    <x v="2"/>
    <x v="1031"/>
    <s v="GB61A5CQABEY"/>
    <d v="2026-05-22T00:00:00"/>
    <n v="20050374"/>
    <s v="62002"/>
    <s v="Rechargeable Works"/>
    <s v="XA006"/>
    <s v="Operations"/>
    <s v=""/>
    <s v=""/>
    <s v="IN999"/>
    <s v="General"/>
    <n v="11.32"/>
    <s v="GE"/>
  </r>
  <r>
    <s v="MTREV01"/>
    <s v="302202"/>
    <s v="AMAZON PAYMENTS EUROPE S.C.A.-(TSB)"/>
    <n v="202603"/>
    <x v="2"/>
    <x v="1031"/>
    <s v="GB61A5CQABEY"/>
    <d v="2026-05-22T00:00:00"/>
    <n v="20050374"/>
    <s v="80305"/>
    <s v="Creditor VAT Transactions"/>
    <s v="XA006"/>
    <s v="Operations"/>
    <s v=""/>
    <s v=""/>
    <s v=""/>
    <s v=""/>
    <n v="2.2599999999999998"/>
    <s v="GE"/>
  </r>
  <r>
    <s v="MTREV01"/>
    <s v="302202"/>
    <s v="AMAZON PAYMENTS EUROPE S.C.A.-(TSB)"/>
    <n v="202603"/>
    <x v="2"/>
    <x v="1032"/>
    <s v="GB61AGS4ABEY"/>
    <d v="2026-05-27T00:00:00"/>
    <n v="20050374"/>
    <s v="62002"/>
    <s v="Rechargeable Works"/>
    <s v="XA006"/>
    <s v="Operations"/>
    <s v=""/>
    <s v=""/>
    <s v="IN999"/>
    <s v="General"/>
    <n v="14.91"/>
    <s v="GE"/>
  </r>
  <r>
    <s v="MTREV01"/>
    <s v="302202"/>
    <s v="AMAZON PAYMENTS EUROPE S.C.A.-(TSB)"/>
    <n v="202603"/>
    <x v="2"/>
    <x v="1032"/>
    <s v="GB61AGS4ABEY"/>
    <d v="2026-05-27T00:00:00"/>
    <n v="20050374"/>
    <s v="80305"/>
    <s v="Creditor VAT Transactions"/>
    <s v="XA006"/>
    <s v="Operations"/>
    <s v=""/>
    <s v=""/>
    <s v=""/>
    <s v=""/>
    <n v="2.98"/>
    <s v="GE"/>
  </r>
  <r>
    <s v="MTREV01"/>
    <s v="302202"/>
    <s v="AMAZON PAYMENTS EUROPE S.C.A.-(TSB)"/>
    <n v="202603"/>
    <x v="2"/>
    <x v="1033"/>
    <s v="GB61AIXDABEY"/>
    <d v="2026-05-27T00:00:00"/>
    <n v="20050374"/>
    <s v="62002"/>
    <s v="Rechargeable Works"/>
    <s v="XA006"/>
    <s v="Operations"/>
    <s v=""/>
    <s v=""/>
    <s v="IN999"/>
    <s v="General"/>
    <n v="26.66"/>
    <s v="GE"/>
  </r>
  <r>
    <s v="MTREV01"/>
    <s v="302202"/>
    <s v="AMAZON PAYMENTS EUROPE S.C.A.-(TSB)"/>
    <n v="202603"/>
    <x v="2"/>
    <x v="1033"/>
    <s v="GB61AIXDABEY"/>
    <d v="2026-05-27T00:00:00"/>
    <n v="20050374"/>
    <s v="80305"/>
    <s v="Creditor VAT Transactions"/>
    <s v="XA006"/>
    <s v="Operations"/>
    <s v=""/>
    <s v=""/>
    <s v=""/>
    <s v=""/>
    <n v="5.33"/>
    <s v="GE"/>
  </r>
  <r>
    <s v="MTREV01"/>
    <s v="302202"/>
    <s v="AMAZON PAYMENTS EUROPE S.C.A.-(TSB)"/>
    <n v="202603"/>
    <x v="2"/>
    <x v="1034"/>
    <s v="GB61APXPABEY"/>
    <d v="2026-05-26T00:00:00"/>
    <n v="20050374"/>
    <s v="62002"/>
    <s v="Rechargeable Works"/>
    <s v="XA006"/>
    <s v="Operations"/>
    <s v=""/>
    <s v=""/>
    <s v="IN999"/>
    <s v="General"/>
    <n v="99.99"/>
    <s v="GE"/>
  </r>
  <r>
    <s v="MTREV01"/>
    <s v="302202"/>
    <s v="AMAZON PAYMENTS EUROPE S.C.A.-(TSB)"/>
    <n v="202603"/>
    <x v="2"/>
    <x v="1034"/>
    <s v="GB61APXPABEY"/>
    <d v="2026-05-26T00:00:00"/>
    <n v="20050374"/>
    <s v="80305"/>
    <s v="Creditor VAT Transactions"/>
    <s v="XA006"/>
    <s v="Operations"/>
    <s v=""/>
    <s v=""/>
    <s v=""/>
    <s v=""/>
    <n v="20"/>
    <s v="GE"/>
  </r>
  <r>
    <s v="MTREV01"/>
    <s v="302202"/>
    <s v="AMAZON PAYMENTS EUROPE S.C.A.-(TSB)"/>
    <n v="202603"/>
    <x v="2"/>
    <x v="1035"/>
    <s v="GB61BFPGABEY"/>
    <d v="2026-05-28T00:00:00"/>
    <n v="20050374"/>
    <s v="62002"/>
    <s v="Rechargeable Works"/>
    <s v="XA006"/>
    <s v="Operations"/>
    <s v=""/>
    <s v=""/>
    <s v="IN999"/>
    <s v="General"/>
    <n v="64.22"/>
    <s v="GE"/>
  </r>
  <r>
    <s v="MTREV01"/>
    <s v="302202"/>
    <s v="AMAZON PAYMENTS EUROPE S.C.A.-(TSB)"/>
    <n v="202603"/>
    <x v="2"/>
    <x v="1035"/>
    <s v="GB61BFPGABEY"/>
    <d v="2026-05-28T00:00:00"/>
    <n v="20050374"/>
    <s v="80305"/>
    <s v="Creditor VAT Transactions"/>
    <s v="XA006"/>
    <s v="Operations"/>
    <s v=""/>
    <s v=""/>
    <s v=""/>
    <s v=""/>
    <n v="12.84"/>
    <s v="GE"/>
  </r>
  <r>
    <s v="CAG"/>
    <s v="302202"/>
    <s v="AMAZON PAYMENTS EUROPE S.C.A.-(TSB)"/>
    <n v="202603"/>
    <x v="2"/>
    <x v="1036"/>
    <s v="GB61C5Q8ABEY"/>
    <d v="2026-05-31T00:00:00"/>
    <n v="20051671"/>
    <s v="40201"/>
    <s v="Purchase of Equipment"/>
    <s v="YA001"/>
    <s v="Customer Delivery"/>
    <s v="NA"/>
    <s v="Not Asset Management"/>
    <s v=""/>
    <s v=""/>
    <n v="225"/>
    <s v="GE"/>
  </r>
  <r>
    <s v="CAG"/>
    <s v="302202"/>
    <s v="AMAZON PAYMENTS EUROPE S.C.A.-(TSB)"/>
    <n v="202603"/>
    <x v="2"/>
    <x v="1036"/>
    <s v="GB61C5Q8ABEY"/>
    <d v="2026-05-31T00:00:00"/>
    <n v="20051671"/>
    <s v="80305"/>
    <s v="Creditor VAT Transactions"/>
    <s v="YA001"/>
    <s v="Customer Delivery"/>
    <s v=""/>
    <s v=""/>
    <s v=""/>
    <s v=""/>
    <n v="45"/>
    <s v="GE"/>
  </r>
  <r>
    <s v="MTREV01"/>
    <s v="302202"/>
    <s v="AMAZON PAYMENTS EUROPE S.C.A.-(TSB)"/>
    <n v="202603"/>
    <x v="2"/>
    <x v="1037"/>
    <s v="GB61EH5IABEY"/>
    <d v="2026-06-06T00:00:00"/>
    <n v="20050374"/>
    <s v="62002"/>
    <s v="Rechargeable Works"/>
    <s v="XA006"/>
    <s v="Operations"/>
    <s v=""/>
    <s v=""/>
    <s v="IN999"/>
    <s v="General"/>
    <n v="29.64"/>
    <s v="GE"/>
  </r>
  <r>
    <s v="MTREV01"/>
    <s v="302202"/>
    <s v="AMAZON PAYMENTS EUROPE S.C.A.-(TSB)"/>
    <n v="202603"/>
    <x v="2"/>
    <x v="1037"/>
    <s v="GB61EH5IABEY"/>
    <d v="2026-06-06T00:00:00"/>
    <n v="20050374"/>
    <s v="80305"/>
    <s v="Creditor VAT Transactions"/>
    <s v="XA006"/>
    <s v="Operations"/>
    <s v=""/>
    <s v=""/>
    <s v=""/>
    <s v=""/>
    <n v="5.93"/>
    <s v="GE"/>
  </r>
  <r>
    <s v="MTREV01"/>
    <s v="302202"/>
    <s v="AMAZON PAYMENTS EUROPE S.C.A.-(TSB)"/>
    <n v="202603"/>
    <x v="2"/>
    <x v="1038"/>
    <s v="GB61FNMLABEY"/>
    <d v="2026-06-10T00:00:00"/>
    <n v="20050374"/>
    <s v="62002"/>
    <s v="Rechargeable Works"/>
    <s v="XA006"/>
    <s v="Operations"/>
    <s v=""/>
    <s v=""/>
    <s v="IN999"/>
    <s v="General"/>
    <n v="28.48"/>
    <s v="GE"/>
  </r>
  <r>
    <s v="MTREV01"/>
    <s v="302202"/>
    <s v="AMAZON PAYMENTS EUROPE S.C.A.-(TSB)"/>
    <n v="202603"/>
    <x v="2"/>
    <x v="1038"/>
    <s v="GB61FNMLABEY"/>
    <d v="2026-06-10T00:00:00"/>
    <n v="20050374"/>
    <s v="80305"/>
    <s v="Creditor VAT Transactions"/>
    <s v="XA006"/>
    <s v="Operations"/>
    <s v=""/>
    <s v=""/>
    <s v=""/>
    <s v=""/>
    <n v="5.7"/>
    <s v="GE"/>
  </r>
  <r>
    <s v="MTREV01"/>
    <s v="302202"/>
    <s v="AMAZON PAYMENTS EUROPE S.C.A.-(TSB)"/>
    <n v="202603"/>
    <x v="2"/>
    <x v="1039"/>
    <s v="GB61G3SXABEY"/>
    <d v="2026-06-15T00:00:00"/>
    <n v="20050374"/>
    <s v="62002"/>
    <s v="Rechargeable Works"/>
    <s v="XA006"/>
    <s v="Operations"/>
    <s v=""/>
    <s v=""/>
    <s v="IN999"/>
    <s v="General"/>
    <n v="104.88"/>
    <s v="GE"/>
  </r>
  <r>
    <s v="MTREV01"/>
    <s v="302202"/>
    <s v="AMAZON PAYMENTS EUROPE S.C.A.-(TSB)"/>
    <n v="202603"/>
    <x v="2"/>
    <x v="1039"/>
    <s v="GB61G3SXABEY"/>
    <d v="2026-06-15T00:00:00"/>
    <n v="20050374"/>
    <s v="80305"/>
    <s v="Creditor VAT Transactions"/>
    <s v="XA006"/>
    <s v="Operations"/>
    <s v=""/>
    <s v=""/>
    <s v=""/>
    <s v=""/>
    <n v="20.98"/>
    <s v="GE"/>
  </r>
  <r>
    <s v="MTREV01"/>
    <s v="302202"/>
    <s v="AMAZON PAYMENTS EUROPE S.C.A.-(TSB)"/>
    <n v="202603"/>
    <x v="2"/>
    <x v="1040"/>
    <s v="GB61GIGOABEY"/>
    <d v="2026-06-13T00:00:00"/>
    <n v="20050374"/>
    <s v="62002"/>
    <s v="Rechargeable Works"/>
    <s v="XA006"/>
    <s v="Operations"/>
    <s v=""/>
    <s v=""/>
    <s v="IN999"/>
    <s v="General"/>
    <n v="57.36"/>
    <s v="GE"/>
  </r>
  <r>
    <s v="MTREV01"/>
    <s v="302202"/>
    <s v="AMAZON PAYMENTS EUROPE S.C.A.-(TSB)"/>
    <n v="202603"/>
    <x v="2"/>
    <x v="1040"/>
    <s v="GB61GIGOABEY"/>
    <d v="2026-06-13T00:00:00"/>
    <n v="20050374"/>
    <s v="80305"/>
    <s v="Creditor VAT Transactions"/>
    <s v="XA006"/>
    <s v="Operations"/>
    <s v=""/>
    <s v=""/>
    <s v=""/>
    <s v=""/>
    <n v="11.47"/>
    <s v="GE"/>
  </r>
  <r>
    <s v="MTREV01"/>
    <s v="302202"/>
    <s v="AMAZON PAYMENTS EUROPE S.C.A.-(TSB)"/>
    <n v="202603"/>
    <x v="2"/>
    <x v="1041"/>
    <s v="GB61GIGPABEY"/>
    <d v="2026-06-11T00:00:00"/>
    <n v="20050374"/>
    <s v="62002"/>
    <s v="Rechargeable Works"/>
    <s v="XA006"/>
    <s v="Operations"/>
    <s v=""/>
    <s v=""/>
    <s v="IN999"/>
    <s v="General"/>
    <n v="12.46"/>
    <s v="GE"/>
  </r>
  <r>
    <s v="MTREV01"/>
    <s v="302202"/>
    <s v="AMAZON PAYMENTS EUROPE S.C.A.-(TSB)"/>
    <n v="202603"/>
    <x v="2"/>
    <x v="1041"/>
    <s v="GB61GIGPABEY"/>
    <d v="2026-06-11T00:00:00"/>
    <n v="20050374"/>
    <s v="80305"/>
    <s v="Creditor VAT Transactions"/>
    <s v="XA006"/>
    <s v="Operations"/>
    <s v=""/>
    <s v=""/>
    <s v=""/>
    <s v=""/>
    <n v="2.4900000000000002"/>
    <s v="GE"/>
  </r>
  <r>
    <s v="MTREV01"/>
    <s v="302202"/>
    <s v="AMAZON PAYMENTS EUROPE S.C.A.-(TSB)"/>
    <n v="202603"/>
    <x v="2"/>
    <x v="1042"/>
    <s v="GB61GS3UABEY"/>
    <d v="2026-06-16T00:00:00"/>
    <n v="20050374"/>
    <s v="62002"/>
    <s v="Rechargeable Works"/>
    <s v="XA006"/>
    <s v="Operations"/>
    <s v=""/>
    <s v=""/>
    <s v="IN999"/>
    <s v="General"/>
    <n v="56.18"/>
    <s v="GE"/>
  </r>
  <r>
    <s v="MTREV01"/>
    <s v="302202"/>
    <s v="AMAZON PAYMENTS EUROPE S.C.A.-(TSB)"/>
    <n v="202603"/>
    <x v="2"/>
    <x v="1042"/>
    <s v="GB61GS3UABEY"/>
    <d v="2026-06-16T00:00:00"/>
    <n v="20050374"/>
    <s v="80305"/>
    <s v="Creditor VAT Transactions"/>
    <s v="XA006"/>
    <s v="Operations"/>
    <s v=""/>
    <s v=""/>
    <s v=""/>
    <s v=""/>
    <n v="11.24"/>
    <s v="GE"/>
  </r>
  <r>
    <s v="MTREV01"/>
    <s v="302202"/>
    <s v="AMAZON PAYMENTS EUROPE S.C.A.-(TSB)"/>
    <n v="202603"/>
    <x v="2"/>
    <x v="1043"/>
    <s v="GB61H4UOABEY"/>
    <d v="2026-06-13T00:00:00"/>
    <n v="20050374"/>
    <s v="62002"/>
    <s v="Rechargeable Works"/>
    <s v="XA006"/>
    <s v="Operations"/>
    <s v=""/>
    <s v=""/>
    <s v="IN999"/>
    <s v="General"/>
    <n v="39.57"/>
    <s v="GE"/>
  </r>
  <r>
    <s v="MTREV01"/>
    <s v="302202"/>
    <s v="AMAZON PAYMENTS EUROPE S.C.A.-(TSB)"/>
    <n v="202603"/>
    <x v="2"/>
    <x v="1043"/>
    <s v="GB61H4UOABEY"/>
    <d v="2026-06-13T00:00:00"/>
    <n v="20050374"/>
    <s v="80305"/>
    <s v="Creditor VAT Transactions"/>
    <s v="XA006"/>
    <s v="Operations"/>
    <s v=""/>
    <s v=""/>
    <s v=""/>
    <s v=""/>
    <n v="7.91"/>
    <s v="GE"/>
  </r>
  <r>
    <s v="MTREV01"/>
    <s v="302202"/>
    <s v="AMAZON PAYMENTS EUROPE S.C.A.-(TSB)"/>
    <n v="202603"/>
    <x v="2"/>
    <x v="1044"/>
    <s v="GB61H6S8ABEY"/>
    <d v="2026-06-13T00:00:00"/>
    <n v="20050374"/>
    <s v="62002"/>
    <s v="Rechargeable Works"/>
    <s v="XA006"/>
    <s v="Operations"/>
    <s v=""/>
    <s v=""/>
    <s v="IN999"/>
    <s v="General"/>
    <n v="72.89"/>
    <s v="GE"/>
  </r>
  <r>
    <s v="MTREV01"/>
    <s v="302202"/>
    <s v="AMAZON PAYMENTS EUROPE S.C.A.-(TSB)"/>
    <n v="202603"/>
    <x v="2"/>
    <x v="1044"/>
    <s v="GB61H6S8ABEY"/>
    <d v="2026-06-13T00:00:00"/>
    <n v="20050374"/>
    <s v="80305"/>
    <s v="Creditor VAT Transactions"/>
    <s v="XA006"/>
    <s v="Operations"/>
    <s v=""/>
    <s v=""/>
    <s v=""/>
    <s v=""/>
    <n v="14.58"/>
    <s v="GE"/>
  </r>
  <r>
    <s v="MTREV01"/>
    <s v="302202"/>
    <s v="AMAZON PAYMENTS EUROPE S.C.A.-(TSB)"/>
    <n v="202603"/>
    <x v="2"/>
    <x v="1045"/>
    <s v="GB61HXD8ABEY"/>
    <d v="2026-06-16T00:00:00"/>
    <n v="20050374"/>
    <s v="62002"/>
    <s v="Rechargeable Works"/>
    <s v="XA006"/>
    <s v="Operations"/>
    <s v=""/>
    <s v=""/>
    <s v="IN999"/>
    <s v="General"/>
    <n v="24.92"/>
    <s v="GE"/>
  </r>
  <r>
    <s v="MTREV01"/>
    <s v="302202"/>
    <s v="AMAZON PAYMENTS EUROPE S.C.A.-(TSB)"/>
    <n v="202603"/>
    <x v="2"/>
    <x v="1045"/>
    <s v="GB61HXD8ABEY"/>
    <d v="2026-06-16T00:00:00"/>
    <n v="20050374"/>
    <s v="80305"/>
    <s v="Creditor VAT Transactions"/>
    <s v="XA006"/>
    <s v="Operations"/>
    <s v=""/>
    <s v=""/>
    <s v=""/>
    <s v=""/>
    <n v="4.9800000000000004"/>
    <s v="GE"/>
  </r>
  <r>
    <s v="MTREV01"/>
    <s v="302202"/>
    <s v="AMAZON PAYMENTS EUROPE S.C.A.-(TSB)"/>
    <n v="202603"/>
    <x v="2"/>
    <x v="1046"/>
    <s v="GB61I07CABEY"/>
    <d v="2026-06-20T00:00:00"/>
    <n v="20050374"/>
    <s v="62002"/>
    <s v="Rechargeable Works"/>
    <s v="XA006"/>
    <s v="Operations"/>
    <s v=""/>
    <s v=""/>
    <s v="IN999"/>
    <s v="General"/>
    <n v="5.99"/>
    <s v="GE"/>
  </r>
  <r>
    <s v="MTREV01"/>
    <s v="302202"/>
    <s v="AMAZON PAYMENTS EUROPE S.C.A.-(TSB)"/>
    <n v="202603"/>
    <x v="2"/>
    <x v="1046"/>
    <s v="GB61I07CABEY"/>
    <d v="2026-06-20T00:00:00"/>
    <n v="20050374"/>
    <s v="80305"/>
    <s v="Creditor VAT Transactions"/>
    <s v="XA006"/>
    <s v="Operations"/>
    <s v=""/>
    <s v=""/>
    <s v=""/>
    <s v=""/>
    <n v="1.2"/>
    <s v="GE"/>
  </r>
  <r>
    <s v="MTREV01"/>
    <s v="302202"/>
    <s v="AMAZON PAYMENTS EUROPE S.C.A.-(TSB)"/>
    <n v="202603"/>
    <x v="2"/>
    <x v="1047"/>
    <s v="GB61I1URABEY"/>
    <d v="2026-06-16T00:00:00"/>
    <n v="20050374"/>
    <s v="62002"/>
    <s v="Rechargeable Works"/>
    <s v="XA006"/>
    <s v="Operations"/>
    <s v=""/>
    <s v=""/>
    <s v="IN999"/>
    <s v="General"/>
    <n v="2.37"/>
    <s v="GE"/>
  </r>
  <r>
    <s v="MTREV01"/>
    <s v="302202"/>
    <s v="AMAZON PAYMENTS EUROPE S.C.A.-(TSB)"/>
    <n v="202603"/>
    <x v="2"/>
    <x v="1047"/>
    <s v="GB61I1URABEY"/>
    <d v="2026-06-16T00:00:00"/>
    <n v="20050374"/>
    <s v="80305"/>
    <s v="Creditor VAT Transactions"/>
    <s v="XA006"/>
    <s v="Operations"/>
    <s v=""/>
    <s v=""/>
    <s v=""/>
    <s v=""/>
    <n v="0.47"/>
    <s v="GE"/>
  </r>
  <r>
    <s v="MTREV01"/>
    <s v="302202"/>
    <s v="AMAZON PAYMENTS EUROPE S.C.A.-(TSB)"/>
    <n v="202603"/>
    <x v="2"/>
    <x v="1048"/>
    <s v="GB61I1UTABEY"/>
    <d v="2026-06-16T00:00:00"/>
    <n v="20050374"/>
    <s v="62002"/>
    <s v="Rechargeable Works"/>
    <s v="XA006"/>
    <s v="Operations"/>
    <s v=""/>
    <s v=""/>
    <s v="IN999"/>
    <s v="General"/>
    <n v="91.68"/>
    <s v="GE"/>
  </r>
  <r>
    <s v="MTREV01"/>
    <s v="302202"/>
    <s v="AMAZON PAYMENTS EUROPE S.C.A.-(TSB)"/>
    <n v="202603"/>
    <x v="2"/>
    <x v="1048"/>
    <s v="GB61I1UTABEY"/>
    <d v="2026-06-16T00:00:00"/>
    <n v="20050374"/>
    <s v="80305"/>
    <s v="Creditor VAT Transactions"/>
    <s v="XA006"/>
    <s v="Operations"/>
    <s v=""/>
    <s v=""/>
    <s v=""/>
    <s v=""/>
    <n v="18.34"/>
    <s v="GE"/>
  </r>
  <r>
    <s v="MTREV01"/>
    <s v="302202"/>
    <s v="AMAZON PAYMENTS EUROPE S.C.A.-(TSB)"/>
    <n v="202603"/>
    <x v="2"/>
    <x v="1049"/>
    <s v="GB61I1UWABEY"/>
    <d v="2026-06-16T00:00:00"/>
    <n v="20050374"/>
    <s v="62002"/>
    <s v="Rechargeable Works"/>
    <s v="XA006"/>
    <s v="Operations"/>
    <s v=""/>
    <s v=""/>
    <s v="IN999"/>
    <s v="General"/>
    <n v="10.49"/>
    <s v="GE"/>
  </r>
  <r>
    <s v="MTREV01"/>
    <s v="302202"/>
    <s v="AMAZON PAYMENTS EUROPE S.C.A.-(TSB)"/>
    <n v="202603"/>
    <x v="2"/>
    <x v="1049"/>
    <s v="GB61I1UWABEY"/>
    <d v="2026-06-16T00:00:00"/>
    <n v="20050374"/>
    <s v="80305"/>
    <s v="Creditor VAT Transactions"/>
    <s v="XA006"/>
    <s v="Operations"/>
    <s v=""/>
    <s v=""/>
    <s v=""/>
    <s v=""/>
    <n v="2.1"/>
    <s v="GE"/>
  </r>
  <r>
    <s v="MTREV01"/>
    <s v="302202"/>
    <s v="AMAZON PAYMENTS EUROPE S.C.A.-(TSB)"/>
    <n v="202603"/>
    <x v="2"/>
    <x v="1050"/>
    <s v="GB61IIHTABEY"/>
    <d v="2026-06-17T00:00:00"/>
    <n v="20050374"/>
    <s v="62002"/>
    <s v="Rechargeable Works"/>
    <s v="XA006"/>
    <s v="Operations"/>
    <s v=""/>
    <s v=""/>
    <s v="IN999"/>
    <s v="General"/>
    <n v="43.26"/>
    <s v="GE"/>
  </r>
  <r>
    <s v="MTREV01"/>
    <s v="302202"/>
    <s v="AMAZON PAYMENTS EUROPE S.C.A.-(TSB)"/>
    <n v="202603"/>
    <x v="2"/>
    <x v="1050"/>
    <s v="GB61IIHTABEY"/>
    <d v="2026-06-17T00:00:00"/>
    <n v="20050374"/>
    <s v="80305"/>
    <s v="Creditor VAT Transactions"/>
    <s v="XA006"/>
    <s v="Operations"/>
    <s v=""/>
    <s v=""/>
    <s v=""/>
    <s v=""/>
    <n v="8.65"/>
    <s v="GE"/>
  </r>
  <r>
    <s v="MTREV01"/>
    <s v="302202"/>
    <s v="AMAZON PAYMENTS EUROPE S.C.A.-(TSB)"/>
    <n v="202603"/>
    <x v="2"/>
    <x v="1051"/>
    <s v="GB61L1O3ABEY"/>
    <d v="2026-06-24T00:00:00"/>
    <n v="20050374"/>
    <s v="62002"/>
    <s v="Rechargeable Works"/>
    <s v="XA006"/>
    <s v="Operations"/>
    <s v=""/>
    <s v=""/>
    <s v="IN999"/>
    <s v="General"/>
    <n v="16.809999999999999"/>
    <s v="GE"/>
  </r>
  <r>
    <s v="MTREV01"/>
    <s v="302202"/>
    <s v="AMAZON PAYMENTS EUROPE S.C.A.-(TSB)"/>
    <n v="202603"/>
    <x v="2"/>
    <x v="1051"/>
    <s v="GB61L1O3ABEY"/>
    <d v="2026-06-24T00:00:00"/>
    <n v="20050374"/>
    <s v="80305"/>
    <s v="Creditor VAT Transactions"/>
    <s v="XA006"/>
    <s v="Operations"/>
    <s v=""/>
    <s v=""/>
    <s v=""/>
    <s v=""/>
    <n v="3.36"/>
    <s v="GE"/>
  </r>
  <r>
    <s v="MTREV01"/>
    <s v="302202"/>
    <s v="AMAZON PAYMENTS EUROPE S.C.A.-(TSB)"/>
    <n v="202603"/>
    <x v="2"/>
    <x v="1052"/>
    <s v="GB63S8JTBAEUD"/>
    <d v="2026-04-14T00:00:00"/>
    <n v="20050374"/>
    <s v="62002"/>
    <s v="Rechargeable Works"/>
    <s v="XA006"/>
    <s v="Operations"/>
    <s v=""/>
    <s v=""/>
    <s v="IN999"/>
    <s v="General"/>
    <n v="72.989999999999995"/>
    <s v="GE"/>
  </r>
  <r>
    <s v="MTREV01"/>
    <s v="302202"/>
    <s v="AMAZON PAYMENTS EUROPE S.C.A.-(TSB)"/>
    <n v="202603"/>
    <x v="2"/>
    <x v="1052"/>
    <s v="GB63S8JTBAEUD"/>
    <d v="2026-04-14T00:00:00"/>
    <n v="20050374"/>
    <s v="80305"/>
    <s v="Creditor VAT Transactions"/>
    <s v="XA006"/>
    <s v="Operations"/>
    <s v=""/>
    <s v=""/>
    <s v=""/>
    <s v=""/>
    <n v="0"/>
    <s v="GE"/>
  </r>
  <r>
    <s v="MTREV01"/>
    <s v="302202"/>
    <s v="AMAZON PAYMENTS EUROPE S.C.A.-(TSB)"/>
    <n v="202603"/>
    <x v="2"/>
    <x v="1053"/>
    <s v="GB69A76ABEC"/>
    <d v="2026-06-02T00:00:00"/>
    <n v="0"/>
    <s v="40201"/>
    <s v="Purchase of Equipment"/>
    <s v="XA013"/>
    <s v="Fab4 Cafe Pier Head"/>
    <s v="NA"/>
    <s v="Not Asset Management"/>
    <s v=""/>
    <s v=""/>
    <n v="-17.239999999999998"/>
    <s v="GE"/>
  </r>
  <r>
    <s v="MTREV01"/>
    <s v="302202"/>
    <s v="AMAZON PAYMENTS EUROPE S.C.A.-(TSB)"/>
    <n v="202603"/>
    <x v="2"/>
    <x v="1053"/>
    <s v="GB69A76ABEC"/>
    <d v="2026-06-02T00:00:00"/>
    <n v="0"/>
    <s v="80305"/>
    <s v="Creditor VAT Transactions"/>
    <s v="XA013"/>
    <s v="Fab4 Cafe Pier Head"/>
    <s v=""/>
    <s v=""/>
    <s v=""/>
    <s v=""/>
    <n v="-3.45"/>
    <s v="GE"/>
  </r>
  <r>
    <s v="MTREV01"/>
    <s v="302202"/>
    <s v="AMAZON PAYMENTS EUROPE S.C.A.-(TSB)"/>
    <n v="202603"/>
    <x v="2"/>
    <x v="1054"/>
    <s v="GB69A77ABEC"/>
    <d v="2026-06-02T00:00:00"/>
    <n v="0"/>
    <s v="40201"/>
    <s v="Purchase of Equipment"/>
    <s v="XA011"/>
    <s v="Fab4 Store Pier Head Lower Floor"/>
    <s v="NA"/>
    <s v="Not Asset Management"/>
    <s v=""/>
    <s v=""/>
    <n v="-17.239999999999998"/>
    <s v="GE"/>
  </r>
  <r>
    <s v="MTREV01"/>
    <s v="302202"/>
    <s v="AMAZON PAYMENTS EUROPE S.C.A.-(TSB)"/>
    <n v="202603"/>
    <x v="2"/>
    <x v="1054"/>
    <s v="GB69A77ABEC"/>
    <d v="2026-06-02T00:00:00"/>
    <n v="0"/>
    <s v="80305"/>
    <s v="Creditor VAT Transactions"/>
    <s v="XA011"/>
    <s v="Fab4 Store Pier Head Lower Floor"/>
    <s v=""/>
    <s v=""/>
    <s v=""/>
    <s v=""/>
    <n v="-3.45"/>
    <s v="GE"/>
  </r>
  <r>
    <s v="MTREV01"/>
    <s v="302202"/>
    <s v="AMAZON PAYMENTS EUROPE S.C.A.-(TSB)"/>
    <n v="202603"/>
    <x v="2"/>
    <x v="1055"/>
    <s v="GB69HT1ABEC"/>
    <d v="2026-06-06T00:00:00"/>
    <n v="0"/>
    <s v="40201"/>
    <s v="Purchase of Equipment"/>
    <s v="XA003"/>
    <s v="Albert Dock Discovery Zone"/>
    <s v="NA"/>
    <s v="Not Asset Management"/>
    <s v=""/>
    <s v=""/>
    <n v="-10.54"/>
    <s v="GE"/>
  </r>
  <r>
    <s v="MTREV01"/>
    <s v="302202"/>
    <s v="AMAZON PAYMENTS EUROPE S.C.A.-(TSB)"/>
    <n v="202603"/>
    <x v="2"/>
    <x v="1055"/>
    <s v="GB69HT1ABEC"/>
    <d v="2026-06-06T00:00:00"/>
    <n v="0"/>
    <s v="80305"/>
    <s v="Creditor VAT Transactions"/>
    <s v="XA003"/>
    <s v="Albert Dock Discovery Zone"/>
    <s v=""/>
    <s v=""/>
    <s v=""/>
    <s v=""/>
    <n v="-2.11"/>
    <s v="GE"/>
  </r>
  <r>
    <s v="MTREV01"/>
    <s v="302202"/>
    <s v="AMAZON PAYMENTS EUROPE S.C.A.-(TSB)"/>
    <n v="202603"/>
    <x v="2"/>
    <x v="1056"/>
    <s v="GB6A4U1ABEC"/>
    <d v="2026-06-17T00:00:00"/>
    <n v="0"/>
    <s v="40201"/>
    <s v="Purchase of Equipment"/>
    <s v="XA002"/>
    <s v="Fab4 Store Albert Dock"/>
    <s v="NA"/>
    <s v="Not Asset Management"/>
    <s v=""/>
    <s v=""/>
    <n v="-16.66"/>
    <s v="GE"/>
  </r>
  <r>
    <s v="MTREV01"/>
    <s v="302202"/>
    <s v="AMAZON PAYMENTS EUROPE S.C.A.-(TSB)"/>
    <n v="202603"/>
    <x v="2"/>
    <x v="1056"/>
    <s v="GB6A4U1ABEC"/>
    <d v="2026-06-17T00:00:00"/>
    <n v="0"/>
    <s v="80305"/>
    <s v="Creditor VAT Transactions"/>
    <s v="XA002"/>
    <s v="Fab4 Store Albert Dock"/>
    <s v=""/>
    <s v=""/>
    <s v=""/>
    <s v=""/>
    <n v="-3.33"/>
    <s v="GE"/>
  </r>
  <r>
    <s v="MTREV01"/>
    <s v="302202"/>
    <s v="AMAZON PAYMENTS EUROPE S.C.A.-(TSB)"/>
    <n v="202603"/>
    <x v="2"/>
    <x v="1057"/>
    <s v="GB6A4U5ABEC"/>
    <d v="2026-06-17T00:00:00"/>
    <n v="0"/>
    <s v="40201"/>
    <s v="Purchase of Equipment"/>
    <s v="XA002"/>
    <s v="Fab4 Store Albert Dock"/>
    <s v="NA"/>
    <s v="Not Asset Management"/>
    <s v=""/>
    <s v=""/>
    <n v="-4.41"/>
    <s v="GE"/>
  </r>
  <r>
    <s v="MTREV01"/>
    <s v="302202"/>
    <s v="AMAZON PAYMENTS EUROPE S.C.A.-(TSB)"/>
    <n v="202603"/>
    <x v="2"/>
    <x v="1057"/>
    <s v="GB6A4U5ABEC"/>
    <d v="2026-06-17T00:00:00"/>
    <n v="0"/>
    <s v="80305"/>
    <s v="Creditor VAT Transactions"/>
    <s v="XA002"/>
    <s v="Fab4 Store Albert Dock"/>
    <s v=""/>
    <s v=""/>
    <s v=""/>
    <s v=""/>
    <n v="-0.88"/>
    <s v="GE"/>
  </r>
  <r>
    <s v="MTREV01"/>
    <s v="302202"/>
    <s v="AMAZON PAYMENTS EUROPE S.C.A.-(TSB)"/>
    <n v="202603"/>
    <x v="2"/>
    <x v="1058"/>
    <s v="GB6A4UZABEC"/>
    <d v="2026-06-17T00:00:00"/>
    <n v="0"/>
    <s v="40201"/>
    <s v="Purchase of Equipment"/>
    <s v="XA002"/>
    <s v="Fab4 Store Albert Dock"/>
    <s v="NA"/>
    <s v="Not Asset Management"/>
    <s v=""/>
    <s v=""/>
    <n v="-8.57"/>
    <s v="GE"/>
  </r>
  <r>
    <s v="MTREV01"/>
    <s v="302202"/>
    <s v="AMAZON PAYMENTS EUROPE S.C.A.-(TSB)"/>
    <n v="202603"/>
    <x v="2"/>
    <x v="1058"/>
    <s v="GB6A4UZABEC"/>
    <d v="2026-06-17T00:00:00"/>
    <n v="0"/>
    <s v="80305"/>
    <s v="Creditor VAT Transactions"/>
    <s v="XA002"/>
    <s v="Fab4 Store Albert Dock"/>
    <s v=""/>
    <s v=""/>
    <s v=""/>
    <s v=""/>
    <n v="-1.71"/>
    <s v="GE"/>
  </r>
  <r>
    <s v="MTREV01"/>
    <s v="302202"/>
    <s v="AMAZON PAYMENTS EUROPE S.C.A.-(TSB)"/>
    <n v="202603"/>
    <x v="2"/>
    <x v="1059"/>
    <s v="GB6WEDRABEY"/>
    <d v="2026-04-15T00:00:00"/>
    <n v="20050374"/>
    <s v="62002"/>
    <s v="Rechargeable Works"/>
    <s v="XA006"/>
    <s v="Operations"/>
    <s v=""/>
    <s v=""/>
    <s v="IN999"/>
    <s v="General"/>
    <n v="19.61"/>
    <s v="GE"/>
  </r>
  <r>
    <s v="MTREV01"/>
    <s v="302202"/>
    <s v="AMAZON PAYMENTS EUROPE S.C.A.-(TSB)"/>
    <n v="202603"/>
    <x v="2"/>
    <x v="1059"/>
    <s v="GB6WEDRABEY"/>
    <d v="2026-04-15T00:00:00"/>
    <n v="20050374"/>
    <s v="80305"/>
    <s v="Creditor VAT Transactions"/>
    <s v="XA006"/>
    <s v="Operations"/>
    <s v=""/>
    <s v=""/>
    <s v=""/>
    <s v=""/>
    <n v="0"/>
    <s v="GE"/>
  </r>
  <r>
    <s v="MTREV01"/>
    <s v="302202"/>
    <s v="AMAZON PAYMENTS EUROPE S.C.A.-(TSB)"/>
    <n v="202603"/>
    <x v="2"/>
    <x v="1060"/>
    <s v="GB6YF30ABEY"/>
    <d v="2026-04-18T00:00:00"/>
    <n v="20050374"/>
    <s v="62002"/>
    <s v="Rechargeable Works"/>
    <s v="XA006"/>
    <s v="Operations"/>
    <s v=""/>
    <s v=""/>
    <s v="IN999"/>
    <s v="General"/>
    <n v="76.39"/>
    <s v="GE"/>
  </r>
  <r>
    <s v="MTREV01"/>
    <s v="302202"/>
    <s v="AMAZON PAYMENTS EUROPE S.C.A.-(TSB)"/>
    <n v="202603"/>
    <x v="2"/>
    <x v="1060"/>
    <s v="GB6YF30ABEY"/>
    <d v="2026-04-18T00:00:00"/>
    <n v="20050374"/>
    <s v="80305"/>
    <s v="Creditor VAT Transactions"/>
    <s v="XA006"/>
    <s v="Operations"/>
    <s v=""/>
    <s v=""/>
    <s v=""/>
    <s v=""/>
    <n v="15.28"/>
    <s v="GE"/>
  </r>
  <r>
    <m/>
    <s v="302250"/>
    <s v="CORVIA LTD T/A TICKETER"/>
    <n v="202603"/>
    <x v="2"/>
    <x v="1061"/>
    <s v="UK116148"/>
    <d v="2026-06-03T00:00:00"/>
    <n v="20050713"/>
    <s v="80305"/>
    <s v="Creditor VAT Transactions"/>
    <s v="WBR03"/>
    <s v="Bus Reform - IT Infrastrucure"/>
    <s v=""/>
    <s v=""/>
    <s v=""/>
    <s v=""/>
    <n v="148787.6"/>
    <s v="GE"/>
  </r>
  <r>
    <m/>
    <s v="302250"/>
    <s v="CORVIA LTD T/A TICKETER"/>
    <n v="202603"/>
    <x v="2"/>
    <x v="1061"/>
    <s v="UK116148"/>
    <d v="2026-06-03T00:00:00"/>
    <n v="20050713"/>
    <s v="C0201"/>
    <s v="Main Contractor 1"/>
    <s v="WBR03"/>
    <s v="Bus Reform - IT Infrastrucure"/>
    <s v="NA"/>
    <s v="Not Asset Management"/>
    <s v=""/>
    <s v=""/>
    <n v="743938"/>
    <s v="GE"/>
  </r>
  <r>
    <s v="CAG"/>
    <s v="302250"/>
    <s v="CORVIA LTD T/A TICKETER"/>
    <n v="202603"/>
    <x v="2"/>
    <x v="1062"/>
    <s v="UK116183"/>
    <d v="2026-06-15T00:00:00"/>
    <n v="20048125"/>
    <s v="41011"/>
    <s v="Other Fees"/>
    <s v="BC001"/>
    <s v="Bus Contracts and Performance"/>
    <s v=""/>
    <s v=""/>
    <s v=""/>
    <s v=""/>
    <n v="13386.27"/>
    <s v="GE"/>
  </r>
  <r>
    <s v="CAG"/>
    <s v="302250"/>
    <s v="CORVIA LTD T/A TICKETER"/>
    <n v="202603"/>
    <x v="2"/>
    <x v="1062"/>
    <s v="UK116183"/>
    <d v="2026-06-15T00:00:00"/>
    <n v="20048125"/>
    <s v="80305"/>
    <s v="Creditor VAT Transactions"/>
    <s v="BC001"/>
    <s v="Bus Contracts and Performance"/>
    <s v=""/>
    <s v=""/>
    <s v=""/>
    <s v=""/>
    <n v="2677.25"/>
    <s v="GE"/>
  </r>
  <r>
    <m/>
    <s v="302270"/>
    <s v="JAMES TROOP &amp; CO LTD"/>
    <n v="202603"/>
    <x v="2"/>
    <x v="1063"/>
    <s v="0000029587"/>
    <d v="2026-06-08T00:00:00"/>
    <n v="20051602"/>
    <s v="10108"/>
    <s v="Staff Training"/>
    <s v="FF004"/>
    <s v="Royal Daffodil"/>
    <s v=""/>
    <s v=""/>
    <s v=""/>
    <s v=""/>
    <n v="1600"/>
    <s v="GE"/>
  </r>
  <r>
    <m/>
    <s v="302270"/>
    <s v="JAMES TROOP &amp; CO LTD"/>
    <n v="202603"/>
    <x v="2"/>
    <x v="1063"/>
    <s v="0000029587"/>
    <d v="2026-06-08T00:00:00"/>
    <n v="20051602"/>
    <s v="80305"/>
    <s v="Creditor VAT Transactions"/>
    <s v="FF004"/>
    <s v="Royal Daffodil"/>
    <s v=""/>
    <s v=""/>
    <s v=""/>
    <s v=""/>
    <n v="320"/>
    <s v="GE"/>
  </r>
  <r>
    <m/>
    <s v="302278"/>
    <s v="WARBRECK CIS NET"/>
    <n v="202603"/>
    <x v="2"/>
    <x v="1064"/>
    <s v="4725"/>
    <d v="2026-06-06T00:00:00"/>
    <n v="20051498"/>
    <s v="30102"/>
    <s v="Responsive Premises Repairs and Maintenance"/>
    <s v="AMD02"/>
    <s v="Seacombe - Maintenance Delivery"/>
    <s v="NA"/>
    <s v="Not Asset Management"/>
    <s v=""/>
    <s v=""/>
    <n v="3842"/>
    <s v="CI"/>
  </r>
  <r>
    <m/>
    <s v="302278"/>
    <s v="WARBRECK CIS NET"/>
    <n v="202603"/>
    <x v="2"/>
    <x v="1064"/>
    <s v="4725"/>
    <d v="2026-06-06T00:00:00"/>
    <n v="20051498"/>
    <s v="80305"/>
    <s v="Creditor VAT Transactions"/>
    <s v="AMD02"/>
    <s v="Seacombe - Maintenance Delivery"/>
    <s v=""/>
    <s v=""/>
    <s v=""/>
    <s v=""/>
    <n v="768.4"/>
    <s v="CI"/>
  </r>
  <r>
    <m/>
    <s v="302278"/>
    <s v="WARBRECK CIS NET"/>
    <n v="202603"/>
    <x v="2"/>
    <x v="1065"/>
    <s v="4732"/>
    <d v="2026-06-06T00:00:00"/>
    <n v="20051496"/>
    <s v="80305"/>
    <s v="Creditor VAT Transactions"/>
    <s v="WF172"/>
    <s v="Woodside Making Good of Heritage Building Following Demolit"/>
    <s v=""/>
    <s v=""/>
    <s v=""/>
    <s v=""/>
    <n v="856.6"/>
    <s v="CI"/>
  </r>
  <r>
    <m/>
    <s v="302278"/>
    <s v="WARBRECK CIS NET"/>
    <n v="202603"/>
    <x v="2"/>
    <x v="1065"/>
    <s v="4732"/>
    <d v="2026-06-06T00:00:00"/>
    <n v="20051496"/>
    <s v="C0201"/>
    <s v="Main Contractor 1"/>
    <s v="WF172"/>
    <s v="Woodside Making Good of Heritage Building Following Demolit"/>
    <s v="NA"/>
    <s v="Not Asset Management"/>
    <s v=""/>
    <s v=""/>
    <n v="4283"/>
    <s v="CI"/>
  </r>
  <r>
    <s v="CABAL01"/>
    <s v="302278"/>
    <s v="WARBRECK CIS NET"/>
    <n v="202603"/>
    <x v="4"/>
    <x v="1066"/>
    <s v="CIS2177406"/>
    <d v="2026-06-23T00:00:00"/>
    <n v="0"/>
    <s v="80307"/>
    <s v="CIS Deduction Code"/>
    <s v="B0701"/>
    <s v="Central Balance Sheet"/>
    <s v=""/>
    <s v=""/>
    <s v=""/>
    <s v=""/>
    <n v="-856.6"/>
    <s v="CI"/>
  </r>
  <r>
    <s v="CABAL01"/>
    <s v="302278"/>
    <s v="WARBRECK CIS NET"/>
    <n v="202603"/>
    <x v="4"/>
    <x v="1067"/>
    <s v="CIS2177407"/>
    <d v="2026-06-23T00:00:00"/>
    <n v="0"/>
    <s v="80307"/>
    <s v="CIS Deduction Code"/>
    <s v="B0701"/>
    <s v="Central Balance Sheet"/>
    <s v=""/>
    <s v=""/>
    <s v=""/>
    <s v=""/>
    <n v="-768.4"/>
    <s v="CI"/>
  </r>
  <r>
    <s v="CAG"/>
    <s v="302279"/>
    <s v="NATIONAL MUSEUMS LIVERPOOL"/>
    <n v="202603"/>
    <x v="2"/>
    <x v="1068"/>
    <s v="SI27000069"/>
    <d v="2026-05-29T00:00:00"/>
    <n v="20051624"/>
    <s v="41201"/>
    <s v="Entertainment &amp; Events Costs"/>
    <s v="MA003"/>
    <s v="Corporate Learning"/>
    <s v="NA"/>
    <s v="Not Asset Management"/>
    <s v=""/>
    <s v=""/>
    <n v="1140.3"/>
    <s v="GE"/>
  </r>
  <r>
    <s v="CAG"/>
    <s v="302279"/>
    <s v="NATIONAL MUSEUMS LIVERPOOL"/>
    <n v="202603"/>
    <x v="2"/>
    <x v="1068"/>
    <s v="SI27000069"/>
    <d v="2026-05-29T00:00:00"/>
    <n v="20051624"/>
    <s v="80305"/>
    <s v="Creditor VAT Transactions"/>
    <s v="MA003"/>
    <s v="Corporate Learning"/>
    <s v=""/>
    <s v=""/>
    <s v=""/>
    <s v=""/>
    <n v="228.06"/>
    <s v="GE"/>
  </r>
  <r>
    <s v="CAG"/>
    <s v="302310"/>
    <s v="TOTAL ENERGIES GAS &amp; POWER LTD"/>
    <n v="202603"/>
    <x v="9"/>
    <x v="1069"/>
    <s v="415873860"/>
    <d v="2026-06-10T00:00:00"/>
    <n v="0"/>
    <s v="30201"/>
    <s v="Gas"/>
    <s v="AC401"/>
    <s v="Housing First - Central"/>
    <s v="AS"/>
    <s v="Asset Management"/>
    <s v=""/>
    <s v=""/>
    <n v="24.49"/>
    <s v="GE"/>
  </r>
  <r>
    <s v="CAG"/>
    <s v="302310"/>
    <s v="TOTAL ENERGIES GAS &amp; POWER LTD"/>
    <n v="202603"/>
    <x v="9"/>
    <x v="1069"/>
    <s v="415873860"/>
    <d v="2026-06-10T00:00:00"/>
    <n v="0"/>
    <s v="80305"/>
    <s v="Creditor VAT Transactions"/>
    <s v="AC401"/>
    <s v="Housing First - Central"/>
    <s v=""/>
    <s v=""/>
    <s v=""/>
    <s v=""/>
    <n v="1.22"/>
    <s v="GE"/>
  </r>
  <r>
    <m/>
    <s v="302310"/>
    <s v="TOTAL ENERGIES GAS &amp; POWER LTD"/>
    <n v="202603"/>
    <x v="9"/>
    <x v="1070"/>
    <s v="415973080"/>
    <d v="2026-06-10T00:00:00"/>
    <n v="0"/>
    <s v="30201"/>
    <s v="Gas"/>
    <s v="AMF19"/>
    <s v="Queensway Georges Dock Building  - Facilities Management"/>
    <s v="AS"/>
    <s v="Asset Management"/>
    <s v=""/>
    <s v=""/>
    <n v="1819.44"/>
    <s v="GE"/>
  </r>
  <r>
    <m/>
    <s v="302310"/>
    <s v="TOTAL ENERGIES GAS &amp; POWER LTD"/>
    <n v="202603"/>
    <x v="9"/>
    <x v="1070"/>
    <s v="415973080"/>
    <d v="2026-06-10T00:00:00"/>
    <n v="0"/>
    <s v="80305"/>
    <s v="Creditor VAT Transactions"/>
    <s v="AMF19"/>
    <s v="Queensway Georges Dock Building  - Facilities Management"/>
    <s v=""/>
    <s v=""/>
    <s v=""/>
    <s v=""/>
    <n v="363.89"/>
    <s v="GE"/>
  </r>
  <r>
    <m/>
    <s v="302310"/>
    <s v="TOTAL ENERGIES GAS &amp; POWER LTD"/>
    <n v="202603"/>
    <x v="9"/>
    <x v="1071"/>
    <s v="415973123"/>
    <d v="2026-06-10T00:00:00"/>
    <n v="0"/>
    <s v="30201"/>
    <s v="Gas"/>
    <s v="AMF02"/>
    <s v="Seacombe - Facilities Management"/>
    <s v="AS"/>
    <s v="Asset Management"/>
    <s v=""/>
    <s v=""/>
    <n v="504.39"/>
    <s v="GE"/>
  </r>
  <r>
    <m/>
    <s v="302310"/>
    <s v="TOTAL ENERGIES GAS &amp; POWER LTD"/>
    <n v="202603"/>
    <x v="9"/>
    <x v="1071"/>
    <s v="415973123"/>
    <d v="2026-06-10T00:00:00"/>
    <n v="0"/>
    <s v="80305"/>
    <s v="Creditor VAT Transactions"/>
    <s v="AMF02"/>
    <s v="Seacombe - Facilities Management"/>
    <s v=""/>
    <s v=""/>
    <s v=""/>
    <s v=""/>
    <n v="100.87"/>
    <s v="GE"/>
  </r>
  <r>
    <m/>
    <s v="302310"/>
    <s v="TOTAL ENERGIES GAS &amp; POWER LTD"/>
    <n v="202603"/>
    <x v="9"/>
    <x v="1072"/>
    <s v="415973145"/>
    <d v="2026-06-10T00:00:00"/>
    <n v="0"/>
    <s v="30201"/>
    <s v="Gas"/>
    <s v="AMF25"/>
    <s v="Queensway Kings Square Toll Plaza  - Facilities Management"/>
    <s v="AS"/>
    <s v="Asset Management"/>
    <s v=""/>
    <s v=""/>
    <n v="242.32"/>
    <s v="GE"/>
  </r>
  <r>
    <m/>
    <s v="302310"/>
    <s v="TOTAL ENERGIES GAS &amp; POWER LTD"/>
    <n v="202603"/>
    <x v="9"/>
    <x v="1072"/>
    <s v="415973145"/>
    <d v="2026-06-10T00:00:00"/>
    <n v="0"/>
    <s v="80305"/>
    <s v="Creditor VAT Transactions"/>
    <s v="AMF25"/>
    <s v="Queensway Kings Square Toll Plaza  - Facilities Management"/>
    <s v=""/>
    <s v=""/>
    <s v=""/>
    <s v=""/>
    <n v="12.12"/>
    <s v="GE"/>
  </r>
  <r>
    <m/>
    <s v="302310"/>
    <s v="TOTAL ENERGIES GAS &amp; POWER LTD"/>
    <n v="202603"/>
    <x v="9"/>
    <x v="1073"/>
    <s v="415973189"/>
    <d v="2026-06-10T00:00:00"/>
    <n v="0"/>
    <s v="30201"/>
    <s v="Gas"/>
    <s v="AMF25"/>
    <s v="Queensway Kings Square Toll Plaza  - Facilities Management"/>
    <s v="AS"/>
    <s v="Asset Management"/>
    <s v=""/>
    <s v=""/>
    <n v="169.96"/>
    <s v="GE"/>
  </r>
  <r>
    <m/>
    <s v="302310"/>
    <s v="TOTAL ENERGIES GAS &amp; POWER LTD"/>
    <n v="202603"/>
    <x v="9"/>
    <x v="1073"/>
    <s v="415973189"/>
    <d v="2026-06-10T00:00:00"/>
    <n v="0"/>
    <s v="80305"/>
    <s v="Creditor VAT Transactions"/>
    <s v="AMF25"/>
    <s v="Queensway Kings Square Toll Plaza  - Facilities Management"/>
    <s v=""/>
    <s v=""/>
    <s v=""/>
    <s v=""/>
    <n v="8.5"/>
    <s v="GE"/>
  </r>
  <r>
    <m/>
    <s v="302310"/>
    <s v="TOTAL ENERGIES GAS &amp; POWER LTD"/>
    <n v="202603"/>
    <x v="9"/>
    <x v="1074"/>
    <s v="415973222"/>
    <d v="2026-06-10T00:00:00"/>
    <n v="0"/>
    <s v="30201"/>
    <s v="Gas"/>
    <s v="AMF51"/>
    <s v="Bootle Hub Hub - Facilities Management"/>
    <s v="AS"/>
    <s v="Asset Management"/>
    <s v=""/>
    <s v=""/>
    <n v="255.65"/>
    <s v="GE"/>
  </r>
  <r>
    <m/>
    <s v="302310"/>
    <s v="TOTAL ENERGIES GAS &amp; POWER LTD"/>
    <n v="202603"/>
    <x v="9"/>
    <x v="1074"/>
    <s v="415973222"/>
    <d v="2026-06-10T00:00:00"/>
    <n v="0"/>
    <s v="80305"/>
    <s v="Creditor VAT Transactions"/>
    <s v="AMF51"/>
    <s v="Bootle Hub Hub - Facilities Management"/>
    <s v=""/>
    <s v=""/>
    <s v=""/>
    <s v=""/>
    <n v="12.78"/>
    <s v="GE"/>
  </r>
  <r>
    <m/>
    <s v="302310"/>
    <s v="TOTAL ENERGIES GAS &amp; POWER LTD"/>
    <n v="202603"/>
    <x v="9"/>
    <x v="1075"/>
    <s v="415973629"/>
    <d v="2026-06-10T00:00:00"/>
    <n v="0"/>
    <s v="30201"/>
    <s v="Gas"/>
    <s v="AMF03"/>
    <s v="Woodside - Ferries - Facilities Management"/>
    <s v="AS"/>
    <s v="Asset Management"/>
    <s v=""/>
    <s v=""/>
    <n v="29.45"/>
    <s v="GE"/>
  </r>
  <r>
    <m/>
    <s v="302310"/>
    <s v="TOTAL ENERGIES GAS &amp; POWER LTD"/>
    <n v="202603"/>
    <x v="9"/>
    <x v="1075"/>
    <s v="415973629"/>
    <d v="2026-06-10T00:00:00"/>
    <n v="0"/>
    <s v="80305"/>
    <s v="Creditor VAT Transactions"/>
    <s v="AMF03"/>
    <s v="Woodside - Ferries - Facilities Management"/>
    <s v=""/>
    <s v=""/>
    <s v=""/>
    <s v=""/>
    <n v="1.47"/>
    <s v="GE"/>
  </r>
  <r>
    <m/>
    <s v="302310"/>
    <s v="TOTAL ENERGIES GAS &amp; POWER LTD"/>
    <n v="202603"/>
    <x v="9"/>
    <x v="1076"/>
    <s v="415973662"/>
    <d v="2026-06-10T00:00:00"/>
    <n v="0"/>
    <s v="30201"/>
    <s v="Gas"/>
    <s v="AMF52"/>
    <s v="Birkenhead Hub - Facilities Management"/>
    <s v="AS"/>
    <s v="Asset Management"/>
    <s v=""/>
    <s v=""/>
    <n v="115.99"/>
    <s v="GE"/>
  </r>
  <r>
    <m/>
    <s v="302310"/>
    <s v="TOTAL ENERGIES GAS &amp; POWER LTD"/>
    <n v="202603"/>
    <x v="9"/>
    <x v="1076"/>
    <s v="415973662"/>
    <d v="2026-06-10T00:00:00"/>
    <n v="0"/>
    <s v="80305"/>
    <s v="Creditor VAT Transactions"/>
    <s v="AMF52"/>
    <s v="Birkenhead Hub - Facilities Management"/>
    <s v=""/>
    <s v=""/>
    <s v=""/>
    <s v=""/>
    <n v="5.8"/>
    <s v="GE"/>
  </r>
  <r>
    <s v="CAG"/>
    <s v="302310"/>
    <s v="TOTAL ENERGIES GAS &amp; POWER LTD"/>
    <n v="202603"/>
    <x v="9"/>
    <x v="1077"/>
    <s v="415973772"/>
    <d v="2026-06-10T00:00:00"/>
    <n v="0"/>
    <s v="30201"/>
    <s v="Gas"/>
    <s v="AM001"/>
    <s v="CA Mann Island"/>
    <s v="AS"/>
    <s v="Asset Management"/>
    <s v=""/>
    <s v=""/>
    <n v="587.74"/>
    <s v="GE"/>
  </r>
  <r>
    <s v="CAG"/>
    <s v="302310"/>
    <s v="TOTAL ENERGIES GAS &amp; POWER LTD"/>
    <n v="202603"/>
    <x v="9"/>
    <x v="1077"/>
    <s v="415973772"/>
    <d v="2026-06-10T00:00:00"/>
    <n v="0"/>
    <s v="80305"/>
    <s v="Creditor VAT Transactions"/>
    <s v="AM001"/>
    <s v="CA Mann Island"/>
    <s v=""/>
    <s v=""/>
    <s v=""/>
    <s v=""/>
    <n v="117.55"/>
    <s v="GE"/>
  </r>
  <r>
    <m/>
    <s v="302310"/>
    <s v="TOTAL ENERGIES GAS &amp; POWER LTD"/>
    <n v="202603"/>
    <x v="9"/>
    <x v="1078"/>
    <s v="415973816"/>
    <d v="2026-06-10T00:00:00"/>
    <n v="0"/>
    <s v="30201"/>
    <s v="Gas"/>
    <s v="AMF50"/>
    <s v="Liverpool One Hub - Facilities Management"/>
    <s v="AS"/>
    <s v="Asset Management"/>
    <s v=""/>
    <s v=""/>
    <n v="183.9"/>
    <s v="GE"/>
  </r>
  <r>
    <m/>
    <s v="302310"/>
    <s v="TOTAL ENERGIES GAS &amp; POWER LTD"/>
    <n v="202603"/>
    <x v="9"/>
    <x v="1078"/>
    <s v="415973816"/>
    <d v="2026-06-10T00:00:00"/>
    <n v="0"/>
    <s v="80305"/>
    <s v="Creditor VAT Transactions"/>
    <s v="AMF50"/>
    <s v="Liverpool One Hub - Facilities Management"/>
    <s v=""/>
    <s v=""/>
    <s v=""/>
    <s v=""/>
    <n v="9.19"/>
    <s v="GE"/>
  </r>
  <r>
    <m/>
    <s v="302310"/>
    <s v="TOTAL ENERGIES GAS &amp; POWER LTD"/>
    <n v="202603"/>
    <x v="9"/>
    <x v="1079"/>
    <s v="415974014"/>
    <d v="2026-06-10T00:00:00"/>
    <n v="0"/>
    <s v="30201"/>
    <s v="Gas"/>
    <s v="AMF50"/>
    <s v="Liverpool One Hub - Facilities Management"/>
    <s v="AS"/>
    <s v="Asset Management"/>
    <s v=""/>
    <s v=""/>
    <n v="173.19"/>
    <s v="GE"/>
  </r>
  <r>
    <m/>
    <s v="302310"/>
    <s v="TOTAL ENERGIES GAS &amp; POWER LTD"/>
    <n v="202603"/>
    <x v="9"/>
    <x v="1079"/>
    <s v="415974014"/>
    <d v="2026-06-10T00:00:00"/>
    <n v="0"/>
    <s v="80305"/>
    <s v="Creditor VAT Transactions"/>
    <s v="AMF50"/>
    <s v="Liverpool One Hub - Facilities Management"/>
    <s v=""/>
    <s v=""/>
    <s v=""/>
    <s v=""/>
    <n v="8.66"/>
    <s v="GE"/>
  </r>
  <r>
    <m/>
    <s v="302310"/>
    <s v="TOTAL ENERGIES GAS &amp; POWER LTD"/>
    <n v="202603"/>
    <x v="9"/>
    <x v="1080"/>
    <s v="415974047"/>
    <d v="2026-06-10T00:00:00"/>
    <n v="0"/>
    <s v="30201"/>
    <s v="Gas"/>
    <s v="AMF01"/>
    <s v="Pierhead -  Facilities Management"/>
    <s v="AS"/>
    <s v="Asset Management"/>
    <s v=""/>
    <s v=""/>
    <n v="2413.73"/>
    <s v="GE"/>
  </r>
  <r>
    <m/>
    <s v="302310"/>
    <s v="TOTAL ENERGIES GAS &amp; POWER LTD"/>
    <n v="202603"/>
    <x v="9"/>
    <x v="1080"/>
    <s v="415974047"/>
    <d v="2026-06-10T00:00:00"/>
    <n v="0"/>
    <s v="80305"/>
    <s v="Creditor VAT Transactions"/>
    <s v="AMF01"/>
    <s v="Pierhead -  Facilities Management"/>
    <s v=""/>
    <s v=""/>
    <s v=""/>
    <s v=""/>
    <n v="482.75"/>
    <s v="GE"/>
  </r>
  <r>
    <s v="MTBAL01"/>
    <s v="302409"/>
    <s v="BREAD AND BUTTER FOODS LTD"/>
    <n v="202603"/>
    <x v="2"/>
    <x v="1081"/>
    <s v="38767"/>
    <d v="2026-05-11T00:00:00"/>
    <n v="20050364"/>
    <s v="41602"/>
    <s v="Food and Beverages for Resale"/>
    <s v="XB102"/>
    <s v="FAB4 Cafe Stock"/>
    <s v="RET20"/>
    <s v="Pier Head"/>
    <s v=""/>
    <s v=""/>
    <n v="171.6"/>
    <s v="GE"/>
  </r>
  <r>
    <s v="MTBAL01"/>
    <s v="302409"/>
    <s v="BREAD AND BUTTER FOODS LTD"/>
    <n v="202603"/>
    <x v="2"/>
    <x v="1081"/>
    <s v="38767"/>
    <d v="2026-05-11T00:00:00"/>
    <n v="20050364"/>
    <s v="80305"/>
    <s v="Creditor VAT Transactions"/>
    <s v="XB102"/>
    <s v="FAB4 Cafe Stock"/>
    <s v=""/>
    <s v=""/>
    <s v=""/>
    <s v=""/>
    <n v="0"/>
    <s v="GE"/>
  </r>
  <r>
    <s v="MTBAL01"/>
    <s v="302409"/>
    <s v="BREAD AND BUTTER FOODS LTD"/>
    <n v="202603"/>
    <x v="4"/>
    <x v="1082"/>
    <s v="38767 INV"/>
    <d v="2026-06-30T00:00:00"/>
    <n v="0"/>
    <s v="41602"/>
    <s v="Food and Beverages for Resale"/>
    <s v="XB102"/>
    <s v="FAB4 Cafe Stock"/>
    <s v="RET20"/>
    <s v="Pier Head"/>
    <s v=""/>
    <s v=""/>
    <n v="37.9"/>
    <s v="GE"/>
  </r>
  <r>
    <s v="MTBAL01"/>
    <s v="302409"/>
    <s v="BREAD AND BUTTER FOODS LTD"/>
    <n v="202603"/>
    <x v="4"/>
    <x v="1082"/>
    <s v="38767 INV"/>
    <d v="2026-06-30T00:00:00"/>
    <n v="0"/>
    <s v="80305"/>
    <s v="Creditor VAT Transactions"/>
    <s v="XB102"/>
    <s v="FAB4 Cafe Stock"/>
    <s v=""/>
    <s v=""/>
    <s v=""/>
    <s v=""/>
    <n v="0"/>
    <s v="GE"/>
  </r>
  <r>
    <s v="MTBAL01"/>
    <s v="302409"/>
    <s v="BREAD AND BUTTER FOODS LTD"/>
    <n v="202603"/>
    <x v="2"/>
    <x v="1083"/>
    <s v="38806"/>
    <d v="2026-05-14T00:00:00"/>
    <n v="20050363"/>
    <s v="41602"/>
    <s v="Food and Beverages for Resale"/>
    <s v="XB102"/>
    <s v="FAB4 Cafe Stock"/>
    <s v="RET19"/>
    <s v="Albert Dock"/>
    <s v=""/>
    <s v=""/>
    <n v="133.19999999999999"/>
    <s v="GE"/>
  </r>
  <r>
    <s v="MTBAL01"/>
    <s v="302409"/>
    <s v="BREAD AND BUTTER FOODS LTD"/>
    <n v="202603"/>
    <x v="2"/>
    <x v="1083"/>
    <s v="38806"/>
    <d v="2026-05-14T00:00:00"/>
    <n v="20050363"/>
    <s v="80305"/>
    <s v="Creditor VAT Transactions"/>
    <s v="XB102"/>
    <s v="FAB4 Cafe Stock"/>
    <s v=""/>
    <s v=""/>
    <s v=""/>
    <s v=""/>
    <n v="0"/>
    <s v="GE"/>
  </r>
  <r>
    <s v="MTBAL01"/>
    <s v="302409"/>
    <s v="BREAD AND BUTTER FOODS LTD"/>
    <n v="202603"/>
    <x v="2"/>
    <x v="1084"/>
    <s v="38840"/>
    <d v="2026-05-18T00:00:00"/>
    <n v="20050364"/>
    <s v="41602"/>
    <s v="Food and Beverages for Resale"/>
    <s v="XB102"/>
    <s v="FAB4 Cafe Stock"/>
    <s v="RET20"/>
    <s v="Pier Head"/>
    <s v=""/>
    <s v=""/>
    <n v="152.15"/>
    <s v="GE"/>
  </r>
  <r>
    <s v="MTBAL01"/>
    <s v="302409"/>
    <s v="BREAD AND BUTTER FOODS LTD"/>
    <n v="202603"/>
    <x v="2"/>
    <x v="1084"/>
    <s v="38840"/>
    <d v="2026-05-18T00:00:00"/>
    <n v="20050364"/>
    <s v="80305"/>
    <s v="Creditor VAT Transactions"/>
    <s v="XB102"/>
    <s v="FAB4 Cafe Stock"/>
    <s v=""/>
    <s v=""/>
    <s v=""/>
    <s v=""/>
    <n v="0"/>
    <s v="GE"/>
  </r>
  <r>
    <s v="MTBAL01"/>
    <s v="302409"/>
    <s v="BREAD AND BUTTER FOODS LTD"/>
    <n v="202603"/>
    <x v="2"/>
    <x v="1085"/>
    <s v="38859"/>
    <d v="2026-05-19T00:00:00"/>
    <n v="20050364"/>
    <s v="41602"/>
    <s v="Food and Beverages for Resale"/>
    <s v="XB102"/>
    <s v="FAB4 Cafe Stock"/>
    <s v="RET20"/>
    <s v="Pier Head"/>
    <s v=""/>
    <s v=""/>
    <n v="152.15"/>
    <s v="GE"/>
  </r>
  <r>
    <s v="MTBAL01"/>
    <s v="302409"/>
    <s v="BREAD AND BUTTER FOODS LTD"/>
    <n v="202603"/>
    <x v="2"/>
    <x v="1085"/>
    <s v="38859"/>
    <d v="2026-05-19T00:00:00"/>
    <n v="20050364"/>
    <s v="80305"/>
    <s v="Creditor VAT Transactions"/>
    <s v="XB102"/>
    <s v="FAB4 Cafe Stock"/>
    <s v=""/>
    <s v=""/>
    <s v=""/>
    <s v=""/>
    <n v="0"/>
    <s v="GE"/>
  </r>
  <r>
    <s v="MTBAL01"/>
    <s v="302409"/>
    <s v="BREAD AND BUTTER FOODS LTD"/>
    <n v="202603"/>
    <x v="2"/>
    <x v="1086"/>
    <s v="38931"/>
    <d v="2026-05-26T00:00:00"/>
    <n v="20050363"/>
    <s v="41602"/>
    <s v="Food and Beverages for Resale"/>
    <s v="XB102"/>
    <s v="FAB4 Cafe Stock"/>
    <s v="RET19"/>
    <s v="Albert Dock"/>
    <s v=""/>
    <s v=""/>
    <n v="151.6"/>
    <s v="GE"/>
  </r>
  <r>
    <s v="MTBAL01"/>
    <s v="302409"/>
    <s v="BREAD AND BUTTER FOODS LTD"/>
    <n v="202603"/>
    <x v="2"/>
    <x v="1086"/>
    <s v="38931"/>
    <d v="2026-05-26T00:00:00"/>
    <n v="20050363"/>
    <s v="80305"/>
    <s v="Creditor VAT Transactions"/>
    <s v="XB102"/>
    <s v="FAB4 Cafe Stock"/>
    <s v=""/>
    <s v=""/>
    <s v=""/>
    <s v=""/>
    <n v="0"/>
    <s v="GE"/>
  </r>
  <r>
    <s v="MTBAL01"/>
    <s v="302409"/>
    <s v="BREAD AND BUTTER FOODS LTD"/>
    <n v="202603"/>
    <x v="2"/>
    <x v="1087"/>
    <s v="38936"/>
    <d v="2026-05-26T00:00:00"/>
    <n v="20050364"/>
    <s v="41602"/>
    <s v="Food and Beverages for Resale"/>
    <s v="XB102"/>
    <s v="FAB4 Cafe Stock"/>
    <s v="RET20"/>
    <s v="Pier Head"/>
    <s v=""/>
    <s v=""/>
    <n v="170.55"/>
    <s v="GE"/>
  </r>
  <r>
    <s v="MTBAL01"/>
    <s v="302409"/>
    <s v="BREAD AND BUTTER FOODS LTD"/>
    <n v="202603"/>
    <x v="2"/>
    <x v="1087"/>
    <s v="38936"/>
    <d v="2026-05-26T00:00:00"/>
    <n v="20050364"/>
    <s v="80305"/>
    <s v="Creditor VAT Transactions"/>
    <s v="XB102"/>
    <s v="FAB4 Cafe Stock"/>
    <s v=""/>
    <s v=""/>
    <s v=""/>
    <s v=""/>
    <n v="0"/>
    <s v="GE"/>
  </r>
  <r>
    <s v="MTBAL01"/>
    <s v="302409"/>
    <s v="BREAD AND BUTTER FOODS LTD"/>
    <n v="202603"/>
    <x v="2"/>
    <x v="1088"/>
    <s v="38979"/>
    <d v="2026-06-01T00:00:00"/>
    <n v="20050364"/>
    <s v="41602"/>
    <s v="Food and Beverages for Resale"/>
    <s v="XB102"/>
    <s v="FAB4 Cafe Stock"/>
    <s v="RET20"/>
    <s v="Pier Head"/>
    <s v=""/>
    <s v=""/>
    <n v="133.65"/>
    <s v="GE"/>
  </r>
  <r>
    <s v="MTBAL01"/>
    <s v="302409"/>
    <s v="BREAD AND BUTTER FOODS LTD"/>
    <n v="202603"/>
    <x v="2"/>
    <x v="1088"/>
    <s v="38979"/>
    <d v="2026-06-01T00:00:00"/>
    <n v="20050364"/>
    <s v="80305"/>
    <s v="Creditor VAT Transactions"/>
    <s v="XB102"/>
    <s v="FAB4 Cafe Stock"/>
    <s v=""/>
    <s v=""/>
    <s v=""/>
    <s v=""/>
    <n v="0"/>
    <s v="GE"/>
  </r>
  <r>
    <s v="MTBAL01"/>
    <s v="302409"/>
    <s v="BREAD AND BUTTER FOODS LTD"/>
    <n v="202603"/>
    <x v="2"/>
    <x v="1089"/>
    <s v="39012"/>
    <d v="2026-06-04T00:00:00"/>
    <n v="20050363"/>
    <s v="41602"/>
    <s v="Food and Beverages for Resale"/>
    <s v="XB102"/>
    <s v="FAB4 Cafe Stock"/>
    <s v="RET19"/>
    <s v="Albert Dock"/>
    <s v=""/>
    <s v=""/>
    <n v="151.6"/>
    <s v="GE"/>
  </r>
  <r>
    <s v="MTBAL01"/>
    <s v="302409"/>
    <s v="BREAD AND BUTTER FOODS LTD"/>
    <n v="202603"/>
    <x v="2"/>
    <x v="1089"/>
    <s v="39012"/>
    <d v="2026-06-04T00:00:00"/>
    <n v="20050363"/>
    <s v="80305"/>
    <s v="Creditor VAT Transactions"/>
    <s v="XB102"/>
    <s v="FAB4 Cafe Stock"/>
    <s v=""/>
    <s v=""/>
    <s v=""/>
    <s v=""/>
    <n v="0"/>
    <s v="GE"/>
  </r>
  <r>
    <s v="MTBAL01"/>
    <s v="302409"/>
    <s v="BREAD AND BUTTER FOODS LTD"/>
    <n v="202603"/>
    <x v="2"/>
    <x v="1090"/>
    <s v="39043"/>
    <d v="2026-06-09T00:00:00"/>
    <n v="20050364"/>
    <s v="41602"/>
    <s v="Food and Beverages for Resale"/>
    <s v="XB102"/>
    <s v="FAB4 Cafe Stock"/>
    <s v="RET20"/>
    <s v="Pier Head"/>
    <s v=""/>
    <s v=""/>
    <n v="132.65"/>
    <s v="GE"/>
  </r>
  <r>
    <s v="MTBAL01"/>
    <s v="302409"/>
    <s v="BREAD AND BUTTER FOODS LTD"/>
    <n v="202603"/>
    <x v="2"/>
    <x v="1090"/>
    <s v="39043"/>
    <d v="2026-06-09T00:00:00"/>
    <n v="20050364"/>
    <s v="80305"/>
    <s v="Creditor VAT Transactions"/>
    <s v="XB102"/>
    <s v="FAB4 Cafe Stock"/>
    <s v=""/>
    <s v=""/>
    <s v=""/>
    <s v=""/>
    <n v="0"/>
    <s v="GE"/>
  </r>
  <r>
    <s v="MTBAL01"/>
    <s v="302409"/>
    <s v="BREAD AND BUTTER FOODS LTD"/>
    <n v="202603"/>
    <x v="2"/>
    <x v="1091"/>
    <s v="39096"/>
    <d v="2026-06-15T00:00:00"/>
    <n v="20050363"/>
    <s v="41602"/>
    <s v="Food and Beverages for Resale"/>
    <s v="XB102"/>
    <s v="FAB4 Cafe Stock"/>
    <s v="RET19"/>
    <s v="Albert Dock"/>
    <s v=""/>
    <s v=""/>
    <n v="132.65"/>
    <s v="GE"/>
  </r>
  <r>
    <s v="MTBAL01"/>
    <s v="302409"/>
    <s v="BREAD AND BUTTER FOODS LTD"/>
    <n v="202603"/>
    <x v="2"/>
    <x v="1091"/>
    <s v="39096"/>
    <d v="2026-06-15T00:00:00"/>
    <n v="20050363"/>
    <s v="80305"/>
    <s v="Creditor VAT Transactions"/>
    <s v="XB102"/>
    <s v="FAB4 Cafe Stock"/>
    <s v=""/>
    <s v=""/>
    <s v=""/>
    <s v=""/>
    <n v="0"/>
    <s v="GE"/>
  </r>
  <r>
    <s v="MTBAL01"/>
    <s v="302409"/>
    <s v="BREAD AND BUTTER FOODS LTD"/>
    <n v="202603"/>
    <x v="2"/>
    <x v="1092"/>
    <s v="CN-17635"/>
    <d v="2026-05-18T00:00:00"/>
    <n v="0"/>
    <s v="41602"/>
    <s v="Food and Beverages for Resale"/>
    <s v="XB102"/>
    <s v="FAB4 Cafe Stock"/>
    <s v="RET20"/>
    <s v="Pier Head"/>
    <s v=""/>
    <s v=""/>
    <n v="-37.9"/>
    <s v="GE"/>
  </r>
  <r>
    <s v="MTBAL01"/>
    <s v="302409"/>
    <s v="BREAD AND BUTTER FOODS LTD"/>
    <n v="202603"/>
    <x v="2"/>
    <x v="1092"/>
    <s v="CN-17635"/>
    <d v="2026-05-18T00:00:00"/>
    <n v="0"/>
    <s v="80305"/>
    <s v="Creditor VAT Transactions"/>
    <s v="XB102"/>
    <s v="FAB4 Cafe Stock"/>
    <s v=""/>
    <s v=""/>
    <s v=""/>
    <s v=""/>
    <n v="0"/>
    <s v="GE"/>
  </r>
  <r>
    <m/>
    <s v="302442"/>
    <s v="ALL ABOUT FUTURES"/>
    <n v="202603"/>
    <x v="2"/>
    <x v="1093"/>
    <s v="INV-0142"/>
    <d v="2026-06-01T00:00:00"/>
    <n v="20047896"/>
    <s v="40905"/>
    <s v="Commissioned Services"/>
    <s v="AD021"/>
    <s v="Careers Hub - Hub Delivery Fund Expenditure"/>
    <s v=""/>
    <s v=""/>
    <s v=""/>
    <s v=""/>
    <n v="4000"/>
    <s v="GE"/>
  </r>
  <r>
    <m/>
    <s v="302442"/>
    <s v="ALL ABOUT FUTURES"/>
    <n v="202603"/>
    <x v="2"/>
    <x v="1093"/>
    <s v="INV-0142"/>
    <d v="2026-06-01T00:00:00"/>
    <n v="20047896"/>
    <s v="80305"/>
    <s v="Creditor VAT Transactions"/>
    <s v="AD021"/>
    <s v="Careers Hub - Hub Delivery Fund Expenditure"/>
    <s v=""/>
    <s v=""/>
    <s v=""/>
    <s v=""/>
    <n v="800"/>
    <s v="GE"/>
  </r>
  <r>
    <m/>
    <s v="302442"/>
    <s v="ALL ABOUT FUTURES"/>
    <n v="202603"/>
    <x v="2"/>
    <x v="1094"/>
    <s v="INV-0146"/>
    <d v="2026-06-03T00:00:00"/>
    <n v="20049963"/>
    <s v="40905"/>
    <s v="Commissioned Services"/>
    <s v="AD020"/>
    <s v="Careers Hub - Equalex"/>
    <s v=""/>
    <s v=""/>
    <s v=""/>
    <s v=""/>
    <n v="1000"/>
    <s v="GE"/>
  </r>
  <r>
    <m/>
    <s v="302442"/>
    <s v="ALL ABOUT FUTURES"/>
    <n v="202603"/>
    <x v="2"/>
    <x v="1094"/>
    <s v="INV-0146"/>
    <d v="2026-06-03T00:00:00"/>
    <n v="20049963"/>
    <s v="80305"/>
    <s v="Creditor VAT Transactions"/>
    <s v="AD020"/>
    <s v="Careers Hub - Equalex"/>
    <s v=""/>
    <s v=""/>
    <s v=""/>
    <s v=""/>
    <n v="200"/>
    <s v="GE"/>
  </r>
  <r>
    <m/>
    <s v="302442"/>
    <s v="ALL ABOUT FUTURES"/>
    <n v="202603"/>
    <x v="2"/>
    <x v="1095"/>
    <s v="INV-0147"/>
    <d v="2026-06-03T00:00:00"/>
    <n v="20050839"/>
    <s v="40905"/>
    <s v="Commissioned Services"/>
    <s v="AD021"/>
    <s v="Careers Hub - Hub Delivery Fund Expenditure"/>
    <s v=""/>
    <s v=""/>
    <s v=""/>
    <s v=""/>
    <n v="1000"/>
    <s v="GE"/>
  </r>
  <r>
    <m/>
    <s v="302442"/>
    <s v="ALL ABOUT FUTURES"/>
    <n v="202603"/>
    <x v="2"/>
    <x v="1095"/>
    <s v="INV-0147"/>
    <d v="2026-06-03T00:00:00"/>
    <n v="20050839"/>
    <s v="80305"/>
    <s v="Creditor VAT Transactions"/>
    <s v="AD021"/>
    <s v="Careers Hub - Hub Delivery Fund Expenditure"/>
    <s v=""/>
    <s v=""/>
    <s v=""/>
    <s v=""/>
    <n v="200"/>
    <s v="GE"/>
  </r>
  <r>
    <m/>
    <s v="302487"/>
    <s v="NRC WWS LTD (CIS NET)"/>
    <n v="202603"/>
    <x v="2"/>
    <x v="1096"/>
    <s v="5044"/>
    <d v="2026-03-13T00:00:00"/>
    <n v="20049324"/>
    <s v="30111"/>
    <s v="Surveys and Inspection costs"/>
    <s v="AMD18"/>
    <s v="Kingsway Tunnel General  - Maintenance Delivery"/>
    <s v="NA"/>
    <s v="Not Asset Management"/>
    <s v=""/>
    <s v=""/>
    <n v="7450.01"/>
    <s v="CI"/>
  </r>
  <r>
    <m/>
    <s v="302487"/>
    <s v="NRC WWS LTD (CIS NET)"/>
    <n v="202603"/>
    <x v="2"/>
    <x v="1096"/>
    <s v="5044"/>
    <d v="2026-03-13T00:00:00"/>
    <n v="20049324"/>
    <s v="30111"/>
    <s v="Surveys and Inspection costs"/>
    <s v="AMD30"/>
    <s v="Queensway Tunnel Structure  - Maintenance Delivery"/>
    <s v="NA"/>
    <s v="Not Asset Management"/>
    <s v=""/>
    <s v=""/>
    <n v="4979.99"/>
    <s v="CI"/>
  </r>
  <r>
    <m/>
    <s v="302487"/>
    <s v="NRC WWS LTD (CIS NET)"/>
    <n v="202603"/>
    <x v="2"/>
    <x v="1096"/>
    <s v="5044"/>
    <d v="2026-03-13T00:00:00"/>
    <n v="20049324"/>
    <s v="80305"/>
    <s v="Creditor VAT Transactions"/>
    <s v="AMD18"/>
    <s v="Kingsway Tunnel General  - Maintenance Delivery"/>
    <s v=""/>
    <s v=""/>
    <s v=""/>
    <s v=""/>
    <n v="1490"/>
    <s v="CI"/>
  </r>
  <r>
    <m/>
    <s v="302487"/>
    <s v="NRC WWS LTD (CIS NET)"/>
    <n v="202603"/>
    <x v="2"/>
    <x v="1096"/>
    <s v="5044"/>
    <d v="2026-03-13T00:00:00"/>
    <n v="20049324"/>
    <s v="80305"/>
    <s v="Creditor VAT Transactions"/>
    <s v="AMD30"/>
    <s v="Queensway Tunnel Structure  - Maintenance Delivery"/>
    <s v=""/>
    <s v=""/>
    <s v=""/>
    <s v=""/>
    <n v="996"/>
    <s v="CI"/>
  </r>
  <r>
    <m/>
    <s v="302487"/>
    <s v="NRC WWS LTD (CIS NET)"/>
    <n v="202603"/>
    <x v="2"/>
    <x v="1097"/>
    <s v="5091"/>
    <d v="2026-03-31T00:00:00"/>
    <n v="20049324"/>
    <s v="30111"/>
    <s v="Surveys and Inspection costs"/>
    <s v="AMD18"/>
    <s v="Kingsway Tunnel General  - Maintenance Delivery"/>
    <s v="NA"/>
    <s v="Not Asset Management"/>
    <s v=""/>
    <s v=""/>
    <n v="2757.01"/>
    <s v="CI"/>
  </r>
  <r>
    <m/>
    <s v="302487"/>
    <s v="NRC WWS LTD (CIS NET)"/>
    <n v="202603"/>
    <x v="2"/>
    <x v="1097"/>
    <s v="5091"/>
    <d v="2026-03-31T00:00:00"/>
    <n v="20049324"/>
    <s v="30111"/>
    <s v="Surveys and Inspection costs"/>
    <s v="AMD30"/>
    <s v="Queensway Tunnel Structure  - Maintenance Delivery"/>
    <s v="NA"/>
    <s v="Not Asset Management"/>
    <s v=""/>
    <s v=""/>
    <n v="5286.99"/>
    <s v="CI"/>
  </r>
  <r>
    <m/>
    <s v="302487"/>
    <s v="NRC WWS LTD (CIS NET)"/>
    <n v="202603"/>
    <x v="2"/>
    <x v="1097"/>
    <s v="5091"/>
    <d v="2026-03-31T00:00:00"/>
    <n v="20049324"/>
    <s v="80305"/>
    <s v="Creditor VAT Transactions"/>
    <s v="AMD18"/>
    <s v="Kingsway Tunnel General  - Maintenance Delivery"/>
    <s v=""/>
    <s v=""/>
    <s v=""/>
    <s v=""/>
    <n v="551.4"/>
    <s v="CI"/>
  </r>
  <r>
    <m/>
    <s v="302487"/>
    <s v="NRC WWS LTD (CIS NET)"/>
    <n v="202603"/>
    <x v="2"/>
    <x v="1097"/>
    <s v="5091"/>
    <d v="2026-03-31T00:00:00"/>
    <n v="20049324"/>
    <s v="80305"/>
    <s v="Creditor VAT Transactions"/>
    <s v="AMD30"/>
    <s v="Queensway Tunnel Structure  - Maintenance Delivery"/>
    <s v=""/>
    <s v=""/>
    <s v=""/>
    <s v=""/>
    <n v="1057.4000000000001"/>
    <s v="CI"/>
  </r>
  <r>
    <m/>
    <s v="302487"/>
    <s v="NRC WWS LTD (CIS NET)"/>
    <n v="202603"/>
    <x v="2"/>
    <x v="1098"/>
    <s v="847"/>
    <d v="2026-05-31T00:00:00"/>
    <n v="0"/>
    <s v="30111"/>
    <s v="Surveys and Inspection costs"/>
    <s v="AMD18"/>
    <s v="Kingsway Tunnel General  - Maintenance Delivery"/>
    <s v="NA"/>
    <s v="Not Asset Management"/>
    <s v=""/>
    <s v=""/>
    <n v="-135"/>
    <s v="CI"/>
  </r>
  <r>
    <m/>
    <s v="302487"/>
    <s v="NRC WWS LTD (CIS NET)"/>
    <n v="202603"/>
    <x v="2"/>
    <x v="1098"/>
    <s v="847"/>
    <d v="2026-05-31T00:00:00"/>
    <n v="0"/>
    <s v="30111"/>
    <s v="Surveys and Inspection costs"/>
    <s v="AMD30"/>
    <s v="Queensway Tunnel Structure  - Maintenance Delivery"/>
    <s v="NA"/>
    <s v="Not Asset Management"/>
    <s v=""/>
    <s v=""/>
    <n v="-135"/>
    <s v="CI"/>
  </r>
  <r>
    <m/>
    <s v="302487"/>
    <s v="NRC WWS LTD (CIS NET)"/>
    <n v="202603"/>
    <x v="2"/>
    <x v="1098"/>
    <s v="847"/>
    <d v="2026-05-31T00:00:00"/>
    <n v="0"/>
    <s v="80305"/>
    <s v="Creditor VAT Transactions"/>
    <s v="AMD18"/>
    <s v="Kingsway Tunnel General  - Maintenance Delivery"/>
    <s v=""/>
    <s v=""/>
    <s v=""/>
    <s v=""/>
    <n v="-27"/>
    <s v="CI"/>
  </r>
  <r>
    <m/>
    <s v="302487"/>
    <s v="NRC WWS LTD (CIS NET)"/>
    <n v="202603"/>
    <x v="2"/>
    <x v="1098"/>
    <s v="847"/>
    <d v="2026-05-31T00:00:00"/>
    <n v="0"/>
    <s v="80305"/>
    <s v="Creditor VAT Transactions"/>
    <s v="AMD30"/>
    <s v="Queensway Tunnel Structure  - Maintenance Delivery"/>
    <s v=""/>
    <s v=""/>
    <s v=""/>
    <s v=""/>
    <n v="-27"/>
    <s v="CI"/>
  </r>
  <r>
    <m/>
    <s v="302487"/>
    <s v="NRC WWS LTD (CIS NET)"/>
    <n v="202603"/>
    <x v="2"/>
    <x v="1099"/>
    <s v="848"/>
    <d v="2026-05-31T00:00:00"/>
    <n v="0"/>
    <s v="30111"/>
    <s v="Surveys and Inspection costs"/>
    <s v="AMD18"/>
    <s v="Kingsway Tunnel General  - Maintenance Delivery"/>
    <s v="NA"/>
    <s v="Not Asset Management"/>
    <s v=""/>
    <s v=""/>
    <n v="-135"/>
    <s v="CI"/>
  </r>
  <r>
    <m/>
    <s v="302487"/>
    <s v="NRC WWS LTD (CIS NET)"/>
    <n v="202603"/>
    <x v="2"/>
    <x v="1099"/>
    <s v="848"/>
    <d v="2026-05-31T00:00:00"/>
    <n v="0"/>
    <s v="30111"/>
    <s v="Surveys and Inspection costs"/>
    <s v="AMD30"/>
    <s v="Queensway Tunnel Structure  - Maintenance Delivery"/>
    <s v="NA"/>
    <s v="Not Asset Management"/>
    <s v=""/>
    <s v=""/>
    <n v="-135"/>
    <s v="CI"/>
  </r>
  <r>
    <m/>
    <s v="302487"/>
    <s v="NRC WWS LTD (CIS NET)"/>
    <n v="202603"/>
    <x v="2"/>
    <x v="1099"/>
    <s v="848"/>
    <d v="2026-05-31T00:00:00"/>
    <n v="0"/>
    <s v="80305"/>
    <s v="Creditor VAT Transactions"/>
    <s v="AMD18"/>
    <s v="Kingsway Tunnel General  - Maintenance Delivery"/>
    <s v=""/>
    <s v=""/>
    <s v=""/>
    <s v=""/>
    <n v="-27"/>
    <s v="CI"/>
  </r>
  <r>
    <m/>
    <s v="302487"/>
    <s v="NRC WWS LTD (CIS NET)"/>
    <n v="202603"/>
    <x v="2"/>
    <x v="1099"/>
    <s v="848"/>
    <d v="2026-05-31T00:00:00"/>
    <n v="0"/>
    <s v="80305"/>
    <s v="Creditor VAT Transactions"/>
    <s v="AMD30"/>
    <s v="Queensway Tunnel Structure  - Maintenance Delivery"/>
    <s v=""/>
    <s v=""/>
    <s v=""/>
    <s v=""/>
    <n v="-27"/>
    <s v="CI"/>
  </r>
  <r>
    <s v="CABAL01"/>
    <s v="302487"/>
    <s v="NRC WWS LTD (CIS NET)"/>
    <n v="202603"/>
    <x v="4"/>
    <x v="1100"/>
    <s v="CIS2173709"/>
    <d v="2026-06-23T00:00:00"/>
    <n v="0"/>
    <s v="80307"/>
    <s v="CIS Deduction Code"/>
    <s v="B0701"/>
    <s v="Central Balance Sheet"/>
    <s v=""/>
    <s v=""/>
    <s v=""/>
    <s v=""/>
    <n v="-1144.4000000000001"/>
    <s v="CI"/>
  </r>
  <r>
    <s v="CABAL01"/>
    <s v="302487"/>
    <s v="NRC WWS LTD (CIS NET)"/>
    <n v="202603"/>
    <x v="4"/>
    <x v="1101"/>
    <s v="CIS2174058"/>
    <d v="2026-06-23T00:00:00"/>
    <n v="0"/>
    <s v="80307"/>
    <s v="CIS Deduction Code"/>
    <s v="B0701"/>
    <s v="Central Balance Sheet"/>
    <s v=""/>
    <s v=""/>
    <s v=""/>
    <s v=""/>
    <n v="-2486"/>
    <s v="CI"/>
  </r>
  <r>
    <s v="CAG"/>
    <s v="302530"/>
    <s v="WIRELESS LOGIC LTD"/>
    <n v="202603"/>
    <x v="2"/>
    <x v="1102"/>
    <s v="AP1669751"/>
    <d v="2026-05-30T00:00:00"/>
    <n v="20051063"/>
    <s v="40718"/>
    <s v="Mobile Data Charges"/>
    <s v="NS001"/>
    <s v="IT Service Delivery"/>
    <s v="CS045"/>
    <s v="RTI"/>
    <s v=""/>
    <s v=""/>
    <n v="761.76"/>
    <s v="GE"/>
  </r>
  <r>
    <s v="CAG"/>
    <s v="302530"/>
    <s v="WIRELESS LOGIC LTD"/>
    <n v="202603"/>
    <x v="2"/>
    <x v="1102"/>
    <s v="AP1669751"/>
    <d v="2026-05-30T00:00:00"/>
    <n v="20051063"/>
    <s v="80305"/>
    <s v="Creditor VAT Transactions"/>
    <s v="NS001"/>
    <s v="IT Service Delivery"/>
    <s v=""/>
    <s v=""/>
    <s v=""/>
    <s v=""/>
    <n v="152.35"/>
    <s v="GE"/>
  </r>
  <r>
    <s v="CAG"/>
    <s v="302566"/>
    <s v="JOHN BARR"/>
    <n v="202603"/>
    <x v="2"/>
    <x v="1103"/>
    <s v="INV-0007"/>
    <d v="2026-05-18T00:00:00"/>
    <n v="20050871"/>
    <s v="41201"/>
    <s v="Entertainment &amp; Events Costs"/>
    <s v="FA001"/>
    <s v="Ferries Administration"/>
    <s v="NA"/>
    <s v="Not Asset Management"/>
    <s v=""/>
    <s v=""/>
    <n v="350"/>
    <s v="GE"/>
  </r>
  <r>
    <s v="CAG"/>
    <s v="302566"/>
    <s v="JOHN BARR"/>
    <n v="202603"/>
    <x v="2"/>
    <x v="1103"/>
    <s v="INV-0007"/>
    <d v="2026-05-18T00:00:00"/>
    <n v="20050871"/>
    <s v="80305"/>
    <s v="Creditor VAT Transactions"/>
    <s v="FA001"/>
    <s v="Ferries Administration"/>
    <s v=""/>
    <s v=""/>
    <s v=""/>
    <s v=""/>
    <n v="0"/>
    <s v="GE"/>
  </r>
  <r>
    <s v="CAG"/>
    <s v="302593"/>
    <s v="The Big Panda Group Ltd"/>
    <n v="202603"/>
    <x v="2"/>
    <x v="1104"/>
    <s v="INV-2736"/>
    <d v="2026-05-29T00:00:00"/>
    <n v="20050796"/>
    <s v="10108"/>
    <s v="Staff Training"/>
    <s v="MA003"/>
    <s v="Corporate Learning"/>
    <s v=""/>
    <s v=""/>
    <s v=""/>
    <s v=""/>
    <n v="840"/>
    <s v="GE"/>
  </r>
  <r>
    <s v="CAG"/>
    <s v="302593"/>
    <s v="The Big Panda Group Ltd"/>
    <n v="202603"/>
    <x v="2"/>
    <x v="1104"/>
    <s v="INV-2736"/>
    <d v="2026-05-29T00:00:00"/>
    <n v="20050796"/>
    <s v="80305"/>
    <s v="Creditor VAT Transactions"/>
    <s v="MA003"/>
    <s v="Corporate Learning"/>
    <s v=""/>
    <s v=""/>
    <s v=""/>
    <s v=""/>
    <n v="168"/>
    <s v="GE"/>
  </r>
  <r>
    <s v="CAG"/>
    <s v="302593"/>
    <s v="The Big Panda Group Ltd"/>
    <n v="202603"/>
    <x v="2"/>
    <x v="1105"/>
    <s v="INV-2751"/>
    <d v="2026-06-10T00:00:00"/>
    <n v="20051024"/>
    <s v="10108"/>
    <s v="Staff Training"/>
    <s v="MA003"/>
    <s v="Corporate Learning"/>
    <s v=""/>
    <s v=""/>
    <s v=""/>
    <s v=""/>
    <n v="840"/>
    <s v="GE"/>
  </r>
  <r>
    <s v="CAG"/>
    <s v="302593"/>
    <s v="The Big Panda Group Ltd"/>
    <n v="202603"/>
    <x v="2"/>
    <x v="1105"/>
    <s v="INV-2751"/>
    <d v="2026-06-10T00:00:00"/>
    <n v="20051024"/>
    <s v="80305"/>
    <s v="Creditor VAT Transactions"/>
    <s v="MA003"/>
    <s v="Corporate Learning"/>
    <s v=""/>
    <s v=""/>
    <s v=""/>
    <s v=""/>
    <n v="168"/>
    <s v="GE"/>
  </r>
  <r>
    <s v="CAG"/>
    <s v="302652"/>
    <s v="REALISE LEARNING AND EMPLOYMENT LIMITED"/>
    <n v="202603"/>
    <x v="6"/>
    <x v="1106"/>
    <s v="LCRAEB100343092526_10AE01_747"/>
    <d v="2026-06-18T00:00:00"/>
    <n v="0"/>
    <s v="42606"/>
    <s v="AEB Providers"/>
    <s v="AC267"/>
    <s v="AEB Payments to Providers (Year 7  - Aug25-Jul26)"/>
    <s v="AE01"/>
    <s v="Programme Funding"/>
    <s v=""/>
    <s v=""/>
    <n v="112976.69"/>
    <s v="GE"/>
  </r>
  <r>
    <s v="CAG"/>
    <s v="302652"/>
    <s v="REALISE LEARNING AND EMPLOYMENT LIMITED"/>
    <n v="202603"/>
    <x v="6"/>
    <x v="1106"/>
    <s v="LCRAEB100343092526_10AE01_747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s v="CAG"/>
    <s v="302652"/>
    <s v="REALISE LEARNING AND EMPLOYMENT LIMITED"/>
    <n v="202603"/>
    <x v="6"/>
    <x v="1107"/>
    <s v="LCRAEB100343092526_10AE02_746"/>
    <d v="2026-06-18T00:00:00"/>
    <n v="0"/>
    <s v="42606"/>
    <s v="AEB Providers"/>
    <s v="AC267"/>
    <s v="AEB Payments to Providers (Year 7  - Aug25-Jul26)"/>
    <s v="AE02"/>
    <s v="Learning Support"/>
    <s v=""/>
    <s v=""/>
    <n v="450"/>
    <s v="GE"/>
  </r>
  <r>
    <s v="CAG"/>
    <s v="302652"/>
    <s v="REALISE LEARNING AND EMPLOYMENT LIMITED"/>
    <n v="202603"/>
    <x v="6"/>
    <x v="1107"/>
    <s v="LCRAEB100343092526_10AE02_746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302652"/>
    <s v="REALISE LEARNING AND EMPLOYMENT LIMITED"/>
    <n v="202603"/>
    <x v="6"/>
    <x v="1108"/>
    <s v="LCRAEB100343092526_10AE21_749"/>
    <d v="2026-06-18T00:00:00"/>
    <n v="0"/>
    <s v="42606"/>
    <s v="AEB Providers"/>
    <s v="AC273"/>
    <s v="National Skills Fund Level 3 (Aug25-Jul26)"/>
    <s v="AE21"/>
    <s v="National Skills Fund"/>
    <s v=""/>
    <s v=""/>
    <n v="35784.57"/>
    <s v="GE"/>
  </r>
  <r>
    <m/>
    <s v="302652"/>
    <s v="REALISE LEARNING AND EMPLOYMENT LIMITED"/>
    <n v="202603"/>
    <x v="6"/>
    <x v="1108"/>
    <s v="LCRAEB100343092526_10AE21_749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m/>
    <s v="302652"/>
    <s v="REALISE LEARNING AND EMPLOYMENT LIMITED"/>
    <n v="202603"/>
    <x v="6"/>
    <x v="1109"/>
    <s v="LCRAEB100343092526_10AE22_748"/>
    <d v="2026-06-18T00:00:00"/>
    <n v="0"/>
    <s v="42606"/>
    <s v="AEB Providers"/>
    <s v="AC273"/>
    <s v="National Skills Fund Level 3 (Aug25-Jul26)"/>
    <s v="AE22"/>
    <s v="National Skills Fund Learning Support"/>
    <s v=""/>
    <s v=""/>
    <n v="300"/>
    <s v="GE"/>
  </r>
  <r>
    <m/>
    <s v="302652"/>
    <s v="REALISE LEARNING AND EMPLOYMENT LIMITED"/>
    <n v="202603"/>
    <x v="6"/>
    <x v="1109"/>
    <s v="LCRAEB100343092526_10AE22_748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302655"/>
    <s v="THE GROWTH COMPANY LTD"/>
    <n v="202603"/>
    <x v="6"/>
    <x v="1110"/>
    <s v="LCRAEB100041772526_10AE01_717"/>
    <d v="2026-06-18T00:00:00"/>
    <n v="0"/>
    <s v="42606"/>
    <s v="AEB Providers"/>
    <s v="AC267"/>
    <s v="AEB Payments to Providers (Year 7  - Aug25-Jul26)"/>
    <s v="AE01"/>
    <s v="Programme Funding"/>
    <s v=""/>
    <s v=""/>
    <n v="43608.23"/>
    <s v="GE"/>
  </r>
  <r>
    <s v="CAG"/>
    <s v="302655"/>
    <s v="THE GROWTH COMPANY LTD"/>
    <n v="202603"/>
    <x v="6"/>
    <x v="1110"/>
    <s v="LCRAEB100041772526_10AE01_717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s v="CAG"/>
    <s v="302656"/>
    <s v="WORKERS´ EDUCATIONAL ASSOCIATION"/>
    <n v="202603"/>
    <x v="6"/>
    <x v="1111"/>
    <s v="LCRAEB100073642526_10AE01_727"/>
    <d v="2026-06-18T00:00:00"/>
    <n v="0"/>
    <s v="42606"/>
    <s v="AEB Providers"/>
    <s v="AC267"/>
    <s v="AEB Payments to Providers (Year 7  - Aug25-Jul26)"/>
    <s v="AE01"/>
    <s v="Programme Funding"/>
    <s v=""/>
    <s v=""/>
    <n v="60112.08"/>
    <s v="GE"/>
  </r>
  <r>
    <s v="CAG"/>
    <s v="302656"/>
    <s v="WORKERS´ EDUCATIONAL ASSOCIATION"/>
    <n v="202603"/>
    <x v="6"/>
    <x v="1111"/>
    <s v="LCRAEB100073642526_10AE01_727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s v="CAG"/>
    <s v="302656"/>
    <s v="WORKERS´ EDUCATIONAL ASSOCIATION"/>
    <n v="202603"/>
    <x v="6"/>
    <x v="1112"/>
    <s v="LCRAEB100073642526_10AE02_726"/>
    <d v="2026-06-18T00:00:00"/>
    <n v="0"/>
    <s v="42606"/>
    <s v="AEB Providers"/>
    <s v="AC267"/>
    <s v="AEB Payments to Providers (Year 7  - Aug25-Jul26)"/>
    <s v="AE02"/>
    <s v="Learning Support"/>
    <s v=""/>
    <s v=""/>
    <n v="900"/>
    <s v="GE"/>
  </r>
  <r>
    <s v="CAG"/>
    <s v="302656"/>
    <s v="WORKERS´ EDUCATIONAL ASSOCIATION"/>
    <n v="202603"/>
    <x v="6"/>
    <x v="1112"/>
    <s v="LCRAEB100073642526_10AE02_726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s v="CAG"/>
    <s v="302656"/>
    <s v="WORKERS´ EDUCATIONAL ASSOCIATION"/>
    <n v="202603"/>
    <x v="6"/>
    <x v="1113"/>
    <s v="LCRAEB100073642526_10AE06_723"/>
    <d v="2026-06-18T00:00:00"/>
    <n v="0"/>
    <s v="42606"/>
    <s v="AEB Providers"/>
    <s v="AC267"/>
    <s v="AEB Payments to Providers (Year 7  - Aug25-Jul26)"/>
    <s v="AE06"/>
    <s v="Excess Learning Support"/>
    <s v=""/>
    <s v=""/>
    <n v="606.52"/>
    <s v="GE"/>
  </r>
  <r>
    <s v="CAG"/>
    <s v="302656"/>
    <s v="WORKERS´ EDUCATIONAL ASSOCIATION"/>
    <n v="202603"/>
    <x v="6"/>
    <x v="1113"/>
    <s v="LCRAEB100073642526_10AE06_723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302656"/>
    <s v="WORKERS´ EDUCATIONAL ASSOCIATION"/>
    <n v="202603"/>
    <x v="6"/>
    <x v="1114"/>
    <s v="LCRAEB100073642526_10AE21_728"/>
    <d v="2026-06-18T00:00:00"/>
    <n v="0"/>
    <s v="42606"/>
    <s v="AEB Providers"/>
    <s v="AC273"/>
    <s v="National Skills Fund Level 3 (Aug25-Jul26)"/>
    <s v="AE21"/>
    <s v="National Skills Fund"/>
    <s v=""/>
    <s v=""/>
    <n v="3412.58"/>
    <s v="GE"/>
  </r>
  <r>
    <m/>
    <s v="302656"/>
    <s v="WORKERS´ EDUCATIONAL ASSOCIATION"/>
    <n v="202603"/>
    <x v="6"/>
    <x v="1114"/>
    <s v="LCRAEB100073642526_10AE21_728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302656"/>
    <s v="WORKERS´ EDUCATIONAL ASSOCIATION"/>
    <n v="202603"/>
    <x v="6"/>
    <x v="1115"/>
    <s v="LCRAEB100073642526_10AE23_724"/>
    <d v="2026-06-18T00:00:00"/>
    <n v="0"/>
    <s v="42606"/>
    <s v="AEB Providers"/>
    <s v="AC267"/>
    <s v="AEB Payments to Providers (Year 7  - Aug25-Jul26)"/>
    <s v="AE23"/>
    <s v="Learner Support 19+ Hardship"/>
    <s v=""/>
    <s v=""/>
    <n v="379.56"/>
    <s v="GE"/>
  </r>
  <r>
    <s v="CAG"/>
    <s v="302656"/>
    <s v="WORKERS´ EDUCATIONAL ASSOCIATION"/>
    <n v="202603"/>
    <x v="6"/>
    <x v="1115"/>
    <s v="LCRAEB100073642526_10AE23_724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s v="CAG"/>
    <s v="302656"/>
    <s v="WORKERS´ EDUCATIONAL ASSOCIATION"/>
    <n v="202603"/>
    <x v="6"/>
    <x v="1116"/>
    <s v="LCRAEB100073642526_10AE27_725"/>
    <d v="2026-06-18T00:00:00"/>
    <n v="0"/>
    <s v="42606"/>
    <s v="AEB Providers"/>
    <s v="AC267"/>
    <s v="AEB Payments to Providers (Year 7  - Aug25-Jul26)"/>
    <s v="AE27"/>
    <s v="Learner Support Administration Expenditure"/>
    <s v=""/>
    <s v=""/>
    <n v="18.97"/>
    <s v="GE"/>
  </r>
  <r>
    <s v="CAG"/>
    <s v="302656"/>
    <s v="WORKERS´ EDUCATIONAL ASSOCIATION"/>
    <n v="202603"/>
    <x v="6"/>
    <x v="1116"/>
    <s v="LCRAEB100073642526_10AE27_725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s v="CAG"/>
    <s v="302658"/>
    <s v="LORRAINE MICHAELS T/A CROSBY TRAINING"/>
    <n v="202603"/>
    <x v="6"/>
    <x v="1117"/>
    <s v="LCRAEB100276442526_10AE01_739"/>
    <d v="2026-06-18T00:00:00"/>
    <n v="0"/>
    <s v="42606"/>
    <s v="AEB Providers"/>
    <s v="AC267"/>
    <s v="AEB Payments to Providers (Year 7  - Aug25-Jul26)"/>
    <s v="AE01"/>
    <s v="Programme Funding"/>
    <s v=""/>
    <s v=""/>
    <n v="140267.16"/>
    <s v="GE"/>
  </r>
  <r>
    <s v="CAG"/>
    <s v="302658"/>
    <s v="LORRAINE MICHAELS T/A CROSBY TRAINING"/>
    <n v="202603"/>
    <x v="6"/>
    <x v="1117"/>
    <s v="LCRAEB100276442526_10AE01_739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302658"/>
    <s v="LORRAINE MICHAELS T/A CROSBY TRAINING"/>
    <n v="202603"/>
    <x v="6"/>
    <x v="1118"/>
    <s v="LCRAEB100276442526_10AE21_741"/>
    <d v="2026-06-18T00:00:00"/>
    <n v="0"/>
    <s v="42606"/>
    <s v="AEB Providers"/>
    <s v="AC273"/>
    <s v="National Skills Fund Level 3 (Aug25-Jul26)"/>
    <s v="AE21"/>
    <s v="National Skills Fund"/>
    <s v=""/>
    <s v=""/>
    <n v="12939.11"/>
    <s v="GE"/>
  </r>
  <r>
    <m/>
    <s v="302658"/>
    <s v="LORRAINE MICHAELS T/A CROSBY TRAINING"/>
    <n v="202603"/>
    <x v="6"/>
    <x v="1118"/>
    <s v="LCRAEB100276442526_10AE21_741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302658"/>
    <s v="LORRAINE MICHAELS T/A CROSBY TRAINING"/>
    <n v="202603"/>
    <x v="6"/>
    <x v="1119"/>
    <s v="LCRAEB100276442526_10AE34_740"/>
    <d v="2026-06-18T00:00:00"/>
    <n v="0"/>
    <s v="42606"/>
    <s v="AEB Providers"/>
    <s v="AC267"/>
    <s v="AEB Payments to Providers (Year 7  - Aug25-Jul26)"/>
    <s v="AE34"/>
    <s v="Wellbeing &amp; Nutrition"/>
    <s v=""/>
    <s v=""/>
    <n v="500"/>
    <s v="GE"/>
  </r>
  <r>
    <s v="CAG"/>
    <s v="302658"/>
    <s v="LORRAINE MICHAELS T/A CROSBY TRAINING"/>
    <n v="202603"/>
    <x v="6"/>
    <x v="1119"/>
    <s v="LCRAEB100276442526_10AE34_740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s v="CAG"/>
    <s v="302659"/>
    <s v="Complete Skills Solutions Ltd"/>
    <n v="202603"/>
    <x v="6"/>
    <x v="1120"/>
    <s v="LCRAEB100455052526_10AE01_753"/>
    <d v="2026-06-18T00:00:00"/>
    <n v="0"/>
    <s v="42606"/>
    <s v="AEB Providers"/>
    <s v="AC267"/>
    <s v="AEB Payments to Providers (Year 7  - Aug25-Jul26)"/>
    <s v="AE01"/>
    <s v="Programme Funding"/>
    <s v=""/>
    <s v=""/>
    <n v="158949.98000000001"/>
    <s v="GE"/>
  </r>
  <r>
    <s v="CAG"/>
    <s v="302659"/>
    <s v="Complete Skills Solutions Ltd"/>
    <n v="202603"/>
    <x v="6"/>
    <x v="1120"/>
    <s v="LCRAEB100455052526_10AE01_753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s v="CAG"/>
    <s v="302661"/>
    <s v="WARRINGTON &amp; VALE ROYAL COLLEGE"/>
    <n v="202603"/>
    <x v="6"/>
    <x v="1121"/>
    <s v="LCRAEB100073392526_10AE01_721"/>
    <d v="2026-06-18T00:00:00"/>
    <n v="0"/>
    <s v="42606"/>
    <s v="AEB Providers"/>
    <s v="AC267"/>
    <s v="AEB Payments to Providers (Year 7  - Aug25-Jul26)"/>
    <s v="AE01"/>
    <s v="Programme Funding"/>
    <s v=""/>
    <s v=""/>
    <n v="56002.67"/>
    <s v="GE"/>
  </r>
  <r>
    <s v="CAG"/>
    <s v="302661"/>
    <s v="WARRINGTON &amp; VALE ROYAL COLLEGE"/>
    <n v="202603"/>
    <x v="6"/>
    <x v="1121"/>
    <s v="LCRAEB100073392526_10AE01_721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302661"/>
    <s v="WARRINGTON &amp; VALE ROYAL COLLEGE"/>
    <n v="202603"/>
    <x v="6"/>
    <x v="1122"/>
    <s v="LCRAEB100073392526_10AE21_722"/>
    <d v="2026-06-18T00:00:00"/>
    <n v="0"/>
    <s v="42606"/>
    <s v="AEB Providers"/>
    <s v="AC273"/>
    <s v="National Skills Fund Level 3 (Aug25-Jul26)"/>
    <s v="AE21"/>
    <s v="National Skills Fund"/>
    <s v=""/>
    <s v=""/>
    <n v="5954.1"/>
    <s v="GE"/>
  </r>
  <r>
    <m/>
    <s v="302661"/>
    <s v="WARRINGTON &amp; VALE ROYAL COLLEGE"/>
    <n v="202603"/>
    <x v="6"/>
    <x v="1122"/>
    <s v="LCRAEB100073392526_10AE21_722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302662"/>
    <s v="ASPIRE SPORTING ACADEMY LTD T/A ASPIRE EDUCATION"/>
    <n v="202603"/>
    <x v="6"/>
    <x v="1123"/>
    <s v="LCRAEB100320292526_10AE01_742"/>
    <d v="2026-06-18T00:00:00"/>
    <n v="0"/>
    <s v="42606"/>
    <s v="AEB Providers"/>
    <s v="AC267"/>
    <s v="AEB Payments to Providers (Year 7  - Aug25-Jul26)"/>
    <s v="AE01"/>
    <s v="Programme Funding"/>
    <s v=""/>
    <s v=""/>
    <n v="67862"/>
    <s v="GE"/>
  </r>
  <r>
    <s v="CAG"/>
    <s v="302662"/>
    <s v="ASPIRE SPORTING ACADEMY LTD T/A ASPIRE EDUCATION"/>
    <n v="202603"/>
    <x v="6"/>
    <x v="1123"/>
    <s v="LCRAEB100320292526_10AE01_742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302662"/>
    <s v="ASPIRE SPORTING ACADEMY LTD T/A ASPIRE EDUCATION"/>
    <n v="202603"/>
    <x v="6"/>
    <x v="1124"/>
    <s v="LCRAEB100320292526_10AE21_743"/>
    <d v="2026-06-18T00:00:00"/>
    <n v="0"/>
    <s v="42606"/>
    <s v="AEB Providers"/>
    <s v="AC273"/>
    <s v="National Skills Fund Level 3 (Aug25-Jul26)"/>
    <s v="AE21"/>
    <s v="National Skills Fund"/>
    <s v=""/>
    <s v=""/>
    <n v="28859.62"/>
    <s v="GE"/>
  </r>
  <r>
    <m/>
    <s v="302662"/>
    <s v="ASPIRE SPORTING ACADEMY LTD T/A ASPIRE EDUCATION"/>
    <n v="202603"/>
    <x v="6"/>
    <x v="1124"/>
    <s v="LCRAEB100320292526_10AE21_743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302666"/>
    <s v="KNOWSLEY FAMILY AND COMMUNITY EDUCATION (AEB)"/>
    <n v="202603"/>
    <x v="6"/>
    <x v="1125"/>
    <s v="LCRAEB100037092526_11AE01_776"/>
    <d v="2026-06-18T00:00:00"/>
    <n v="0"/>
    <s v="42601"/>
    <s v="AEB Grants"/>
    <s v="AC267"/>
    <s v="AEB Payments to Providers (Year 7  - Aug25-Jul26)"/>
    <s v="AE01"/>
    <s v="Programme Funding"/>
    <s v=""/>
    <s v=""/>
    <n v="91561.3"/>
    <s v="GE"/>
  </r>
  <r>
    <s v="CAG"/>
    <s v="302666"/>
    <s v="KNOWSLEY FAMILY AND COMMUNITY EDUCATION (AEB)"/>
    <n v="202603"/>
    <x v="6"/>
    <x v="1125"/>
    <s v="LCRAEB100037092526_11AE01_776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s v="CAG"/>
    <s v="302666"/>
    <s v="KNOWSLEY FAMILY AND COMMUNITY EDUCATION (AEB)"/>
    <n v="202603"/>
    <x v="6"/>
    <x v="1126"/>
    <s v="LCRAEB100037092526_11AE14_781"/>
    <d v="2026-06-18T00:00:00"/>
    <n v="0"/>
    <s v="42601"/>
    <s v="AEB Grants"/>
    <s v="AC267"/>
    <s v="AEB Payments to Providers (Year 7  - Aug25-Jul26)"/>
    <s v="AE14"/>
    <s v="PMP 2"/>
    <s v=""/>
    <s v=""/>
    <n v="27501"/>
    <s v="GE"/>
  </r>
  <r>
    <s v="CAG"/>
    <s v="302666"/>
    <s v="KNOWSLEY FAMILY AND COMMUNITY EDUCATION (AEB)"/>
    <n v="202603"/>
    <x v="6"/>
    <x v="1126"/>
    <s v="LCRAEB100037092526_11AE14_781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302666"/>
    <s v="KNOWSLEY FAMILY AND COMMUNITY EDUCATION (AEB)"/>
    <n v="202603"/>
    <x v="6"/>
    <x v="1127"/>
    <s v="LCRAEB100037092526_11YG02_778"/>
    <d v="2026-06-18T00:00:00"/>
    <n v="0"/>
    <s v="42601"/>
    <s v="AEB Grants"/>
    <s v="AC206"/>
    <s v="Youth Guarantee Delivery Costs"/>
    <s v="YG02"/>
    <s v="Project Mgt &amp; Support"/>
    <s v=""/>
    <s v=""/>
    <n v="8570.06"/>
    <s v="GE"/>
  </r>
  <r>
    <m/>
    <s v="302666"/>
    <s v="KNOWSLEY FAMILY AND COMMUNITY EDUCATION (AEB)"/>
    <n v="202603"/>
    <x v="6"/>
    <x v="1127"/>
    <s v="LCRAEB100037092526_11YG02_778"/>
    <d v="2026-06-18T00:00:00"/>
    <n v="0"/>
    <s v="80305"/>
    <s v="Creditor VAT Transactions"/>
    <s v="AC206"/>
    <s v="Youth Guarantee Delivery Costs"/>
    <s v=""/>
    <s v=""/>
    <s v=""/>
    <s v=""/>
    <n v="0"/>
    <s v="GE"/>
  </r>
  <r>
    <m/>
    <s v="302666"/>
    <s v="KNOWSLEY FAMILY AND COMMUNITY EDUCATION (AEB)"/>
    <n v="202603"/>
    <x v="6"/>
    <x v="1128"/>
    <s v="LCRAEB100037092526_11YG04_779"/>
    <d v="2026-06-18T00:00:00"/>
    <n v="0"/>
    <s v="42601"/>
    <s v="AEB Grants"/>
    <s v="AC206"/>
    <s v="Youth Guarantee Delivery Costs"/>
    <s v="YG04"/>
    <s v="Support for Care Experienced YP"/>
    <s v=""/>
    <s v=""/>
    <n v="4933.32"/>
    <s v="GE"/>
  </r>
  <r>
    <m/>
    <s v="302666"/>
    <s v="KNOWSLEY FAMILY AND COMMUNITY EDUCATION (AEB)"/>
    <n v="202603"/>
    <x v="6"/>
    <x v="1128"/>
    <s v="LCRAEB100037092526_11YG04_779"/>
    <d v="2026-06-18T00:00:00"/>
    <n v="0"/>
    <s v="80305"/>
    <s v="Creditor VAT Transactions"/>
    <s v="AC206"/>
    <s v="Youth Guarantee Delivery Costs"/>
    <s v=""/>
    <s v=""/>
    <s v=""/>
    <s v=""/>
    <n v="0"/>
    <s v="GE"/>
  </r>
  <r>
    <m/>
    <s v="302666"/>
    <s v="KNOWSLEY FAMILY AND COMMUNITY EDUCATION (AEB)"/>
    <n v="202603"/>
    <x v="6"/>
    <x v="1129"/>
    <s v="LCRAEB100037092526_11YG05_780"/>
    <d v="2026-06-18T00:00:00"/>
    <n v="0"/>
    <s v="42601"/>
    <s v="AEB Grants"/>
    <s v="AC206"/>
    <s v="Youth Guarantee Delivery Costs"/>
    <s v="YG05"/>
    <s v="Tracking Project"/>
    <s v=""/>
    <s v=""/>
    <n v="3379.16"/>
    <s v="GE"/>
  </r>
  <r>
    <m/>
    <s v="302666"/>
    <s v="KNOWSLEY FAMILY AND COMMUNITY EDUCATION (AEB)"/>
    <n v="202603"/>
    <x v="6"/>
    <x v="1129"/>
    <s v="LCRAEB100037092526_11YG05_780"/>
    <d v="2026-06-18T00:00:00"/>
    <n v="0"/>
    <s v="80305"/>
    <s v="Creditor VAT Transactions"/>
    <s v="AC206"/>
    <s v="Youth Guarantee Delivery Costs"/>
    <s v=""/>
    <s v=""/>
    <s v=""/>
    <s v=""/>
    <n v="0"/>
    <s v="GE"/>
  </r>
  <r>
    <m/>
    <s v="302666"/>
    <s v="KNOWSLEY FAMILY AND COMMUNITY EDUCATION (AEB)"/>
    <n v="202603"/>
    <x v="6"/>
    <x v="1130"/>
    <s v="LCRAEB100037092526_11YG06_777"/>
    <d v="2026-06-18T00:00:00"/>
    <n v="0"/>
    <s v="42601"/>
    <s v="AEB Grants"/>
    <s v="AC206"/>
    <s v="Youth Guarantee Delivery Costs"/>
    <s v="YG06"/>
    <s v="Employability Support"/>
    <s v=""/>
    <s v=""/>
    <n v="9900"/>
    <s v="GE"/>
  </r>
  <r>
    <m/>
    <s v="302666"/>
    <s v="KNOWSLEY FAMILY AND COMMUNITY EDUCATION (AEB)"/>
    <n v="202603"/>
    <x v="6"/>
    <x v="1130"/>
    <s v="LCRAEB100037092526_11YG06_777"/>
    <d v="2026-06-18T00:00:00"/>
    <n v="0"/>
    <s v="80305"/>
    <s v="Creditor VAT Transactions"/>
    <s v="AC206"/>
    <s v="Youth Guarantee Delivery Costs"/>
    <s v=""/>
    <s v=""/>
    <s v=""/>
    <s v=""/>
    <n v="0"/>
    <s v="GE"/>
  </r>
  <r>
    <m/>
    <s v="302667"/>
    <s v="THE CITY OF LIVERPOOL COLLEGE (AEB)"/>
    <n v="202603"/>
    <x v="6"/>
    <x v="1131"/>
    <s v="LCRAEB100039552526_10AAE21_760"/>
    <d v="2026-06-18T00:00:00"/>
    <n v="0"/>
    <s v="42601"/>
    <s v="AEB Grants"/>
    <s v="AC273"/>
    <s v="National Skills Fund Level 3 (Aug25-Jul26)"/>
    <s v="AE21"/>
    <s v="National Skills Fund"/>
    <s v=""/>
    <s v=""/>
    <n v="82619.960000000006"/>
    <s v="GE"/>
  </r>
  <r>
    <m/>
    <s v="302667"/>
    <s v="THE CITY OF LIVERPOOL COLLEGE (AEB)"/>
    <n v="202603"/>
    <x v="6"/>
    <x v="1131"/>
    <s v="LCRAEB100039552526_10AAE21_760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302667"/>
    <s v="THE CITY OF LIVERPOOL COLLEGE (AEB)"/>
    <n v="202603"/>
    <x v="6"/>
    <x v="1132"/>
    <s v="LCRAEB100039552526_11AE01_787"/>
    <d v="2026-06-18T00:00:00"/>
    <n v="0"/>
    <s v="42601"/>
    <s v="AEB Grants"/>
    <s v="AC267"/>
    <s v="AEB Payments to Providers (Year 7  - Aug25-Jul26)"/>
    <s v="AE01"/>
    <s v="Programme Funding"/>
    <s v=""/>
    <s v=""/>
    <n v="887866.64"/>
    <s v="GE"/>
  </r>
  <r>
    <s v="CAG"/>
    <s v="302667"/>
    <s v="THE CITY OF LIVERPOOL COLLEGE (AEB)"/>
    <n v="202603"/>
    <x v="6"/>
    <x v="1132"/>
    <s v="LCRAEB100039552526_11AE01_787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s v="CAG"/>
    <s v="302691"/>
    <s v="GUARDIAN24 LTD T/A PEOPLESAFE"/>
    <n v="202603"/>
    <x v="2"/>
    <x v="1133"/>
    <s v="CI118424"/>
    <d v="2026-06-05T00:00:00"/>
    <n v="20050738"/>
    <s v="40702"/>
    <s v="Purchase of Software"/>
    <s v="AC220"/>
    <s v="HiW - SIF &amp; Grant"/>
    <s v="CS099"/>
    <s v="N/A"/>
    <s v=""/>
    <s v=""/>
    <n v="240"/>
    <s v="GE"/>
  </r>
  <r>
    <s v="CAG"/>
    <s v="302691"/>
    <s v="GUARDIAN24 LTD T/A PEOPLESAFE"/>
    <n v="202603"/>
    <x v="2"/>
    <x v="1133"/>
    <s v="CI118424"/>
    <d v="2026-06-05T00:00:00"/>
    <n v="20050738"/>
    <s v="80305"/>
    <s v="Creditor VAT Transactions"/>
    <s v="AC220"/>
    <s v="HiW - SIF &amp; Grant"/>
    <s v=""/>
    <s v=""/>
    <s v=""/>
    <s v=""/>
    <n v="48"/>
    <s v="GE"/>
  </r>
  <r>
    <s v="CAG"/>
    <s v="302691"/>
    <s v="GUARDIAN24 LTD T/A PEOPLESAFE"/>
    <n v="202603"/>
    <x v="2"/>
    <x v="1134"/>
    <s v="CI118426"/>
    <d v="2026-06-05T00:00:00"/>
    <n v="20050664"/>
    <s v="40702"/>
    <s v="Purchase of Software"/>
    <s v="AC401"/>
    <s v="Housing First - Central"/>
    <s v="CS099"/>
    <s v="N/A"/>
    <s v=""/>
    <s v=""/>
    <n v="385.2"/>
    <s v="GE"/>
  </r>
  <r>
    <s v="CAG"/>
    <s v="302691"/>
    <s v="GUARDIAN24 LTD T/A PEOPLESAFE"/>
    <n v="202603"/>
    <x v="2"/>
    <x v="1134"/>
    <s v="CI118426"/>
    <d v="2026-06-05T00:00:00"/>
    <n v="20050664"/>
    <s v="80305"/>
    <s v="Creditor VAT Transactions"/>
    <s v="AC401"/>
    <s v="Housing First - Central"/>
    <s v=""/>
    <s v=""/>
    <s v=""/>
    <s v=""/>
    <n v="77.040000000000006"/>
    <s v="GE"/>
  </r>
  <r>
    <s v="CAG"/>
    <s v="302693"/>
    <s v="WORSLEY ADVISORY LTD"/>
    <n v="202603"/>
    <x v="2"/>
    <x v="1135"/>
    <s v="WA0726"/>
    <d v="2026-05-05T00:00:00"/>
    <n v="20047619"/>
    <s v="40901"/>
    <s v="Consultancy"/>
    <s v="AE001"/>
    <s v="Commercial Development &amp; Investment"/>
    <s v="NA"/>
    <s v="Not Asset Management"/>
    <s v=""/>
    <s v=""/>
    <n v="913.75"/>
    <s v="GE"/>
  </r>
  <r>
    <s v="CAG"/>
    <s v="302693"/>
    <s v="WORSLEY ADVISORY LTD"/>
    <n v="202603"/>
    <x v="2"/>
    <x v="1135"/>
    <s v="WA0726"/>
    <d v="2026-05-05T00:00:00"/>
    <n v="20047619"/>
    <s v="80305"/>
    <s v="Creditor VAT Transactions"/>
    <s v="AE001"/>
    <s v="Commercial Development &amp; Investment"/>
    <s v=""/>
    <s v=""/>
    <s v=""/>
    <s v=""/>
    <n v="182.75"/>
    <s v="GE"/>
  </r>
  <r>
    <s v="CAG"/>
    <s v="302693"/>
    <s v="WORSLEY ADVISORY LTD"/>
    <n v="202603"/>
    <x v="2"/>
    <x v="1136"/>
    <s v="WA0728"/>
    <d v="2026-06-02T00:00:00"/>
    <n v="20047619"/>
    <s v="40901"/>
    <s v="Consultancy"/>
    <s v="AE001"/>
    <s v="Commercial Development &amp; Investment"/>
    <s v="NA"/>
    <s v="Not Asset Management"/>
    <s v=""/>
    <s v=""/>
    <n v="382.5"/>
    <s v="GE"/>
  </r>
  <r>
    <s v="CAG"/>
    <s v="302693"/>
    <s v="WORSLEY ADVISORY LTD"/>
    <n v="202603"/>
    <x v="2"/>
    <x v="1136"/>
    <s v="WA0728"/>
    <d v="2026-06-02T00:00:00"/>
    <n v="20047619"/>
    <s v="80305"/>
    <s v="Creditor VAT Transactions"/>
    <s v="AE001"/>
    <s v="Commercial Development &amp; Investment"/>
    <s v=""/>
    <s v=""/>
    <s v=""/>
    <s v=""/>
    <n v="76.5"/>
    <s v="GE"/>
  </r>
  <r>
    <s v="CAG"/>
    <s v="302693"/>
    <s v="WORSLEY ADVISORY LTD"/>
    <n v="202603"/>
    <x v="2"/>
    <x v="1137"/>
    <s v="WA0729"/>
    <d v="2026-06-02T00:00:00"/>
    <n v="20047619"/>
    <s v="40901"/>
    <s v="Consultancy"/>
    <s v="AE001"/>
    <s v="Commercial Development &amp; Investment"/>
    <s v="NA"/>
    <s v="Not Asset Management"/>
    <s v=""/>
    <s v=""/>
    <n v="446.25"/>
    <s v="GE"/>
  </r>
  <r>
    <s v="CAG"/>
    <s v="302693"/>
    <s v="WORSLEY ADVISORY LTD"/>
    <n v="202603"/>
    <x v="2"/>
    <x v="1137"/>
    <s v="WA0729"/>
    <d v="2026-06-02T00:00:00"/>
    <n v="20047619"/>
    <s v="80305"/>
    <s v="Creditor VAT Transactions"/>
    <s v="AE001"/>
    <s v="Commercial Development &amp; Investment"/>
    <s v=""/>
    <s v=""/>
    <s v=""/>
    <s v=""/>
    <n v="89.25"/>
    <s v="GE"/>
  </r>
  <r>
    <s v="CAG"/>
    <s v="302814"/>
    <s v="REASEHEATH COLLEGE"/>
    <n v="202603"/>
    <x v="6"/>
    <x v="1138"/>
    <s v="LCRAEB100054042526_10AE01_720"/>
    <d v="2026-06-18T00:00:00"/>
    <n v="0"/>
    <s v="42606"/>
    <s v="AEB Providers"/>
    <s v="AC267"/>
    <s v="AEB Payments to Providers (Year 7  - Aug25-Jul26)"/>
    <s v="AE01"/>
    <s v="Programme Funding"/>
    <s v=""/>
    <s v=""/>
    <n v="378.14"/>
    <s v="GE"/>
  </r>
  <r>
    <s v="CAG"/>
    <s v="302814"/>
    <s v="REASEHEATH COLLEGE"/>
    <n v="202603"/>
    <x v="6"/>
    <x v="1138"/>
    <s v="LCRAEB100054042526_10AE01_720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s v="MTBAL01"/>
    <s v="302888"/>
    <s v="ILLYCAFFE UK LTD"/>
    <n v="202603"/>
    <x v="2"/>
    <x v="1139"/>
    <s v="IF/26010890"/>
    <d v="2026-05-06T00:00:00"/>
    <n v="20050387"/>
    <s v="41602"/>
    <s v="Food and Beverages for Resale"/>
    <s v="XB102"/>
    <s v="FAB4 Cafe Stock"/>
    <s v="RET20"/>
    <s v="Pier Head"/>
    <s v=""/>
    <s v=""/>
    <n v="777.74"/>
    <s v="GE"/>
  </r>
  <r>
    <s v="MTBAL01"/>
    <s v="302888"/>
    <s v="ILLYCAFFE UK LTD"/>
    <n v="202603"/>
    <x v="2"/>
    <x v="1139"/>
    <s v="IF/26010890"/>
    <d v="2026-05-06T00:00:00"/>
    <n v="20050387"/>
    <s v="80305"/>
    <s v="Creditor VAT Transactions"/>
    <s v="XB102"/>
    <s v="FAB4 Cafe Stock"/>
    <s v=""/>
    <s v=""/>
    <s v=""/>
    <s v=""/>
    <n v="38.880000000000003"/>
    <s v="GE"/>
  </r>
  <r>
    <s v="MTBAL01"/>
    <s v="302888"/>
    <s v="ILLYCAFFE UK LTD"/>
    <n v="202603"/>
    <x v="2"/>
    <x v="1140"/>
    <s v="IF/26011063"/>
    <d v="2026-05-07T00:00:00"/>
    <n v="20050386"/>
    <s v="41602"/>
    <s v="Food and Beverages for Resale"/>
    <s v="XB102"/>
    <s v="FAB4 Cafe Stock"/>
    <s v="RET19"/>
    <s v="Albert Dock"/>
    <s v=""/>
    <s v=""/>
    <n v="843.11"/>
    <s v="GE"/>
  </r>
  <r>
    <s v="MTBAL01"/>
    <s v="302888"/>
    <s v="ILLYCAFFE UK LTD"/>
    <n v="202603"/>
    <x v="2"/>
    <x v="1140"/>
    <s v="IF/26011063"/>
    <d v="2026-05-07T00:00:00"/>
    <n v="20050386"/>
    <s v="80305"/>
    <s v="Creditor VAT Transactions"/>
    <s v="XB102"/>
    <s v="FAB4 Cafe Stock"/>
    <s v=""/>
    <s v=""/>
    <s v=""/>
    <s v=""/>
    <n v="29.76"/>
    <s v="GE"/>
  </r>
  <r>
    <s v="MTBAL01"/>
    <s v="302888"/>
    <s v="ILLYCAFFE UK LTD"/>
    <n v="202603"/>
    <x v="2"/>
    <x v="1141"/>
    <s v="IF/26011142"/>
    <d v="2026-05-08T00:00:00"/>
    <n v="20050387"/>
    <s v="41602"/>
    <s v="Food and Beverages for Resale"/>
    <s v="XB102"/>
    <s v="FAB4 Cafe Stock"/>
    <s v="RET20"/>
    <s v="Pier Head"/>
    <s v=""/>
    <s v=""/>
    <n v="615.89"/>
    <s v="GE"/>
  </r>
  <r>
    <s v="MTBAL01"/>
    <s v="302888"/>
    <s v="ILLYCAFFE UK LTD"/>
    <n v="202603"/>
    <x v="2"/>
    <x v="1141"/>
    <s v="IF/26011142"/>
    <d v="2026-05-08T00:00:00"/>
    <n v="20050387"/>
    <s v="80305"/>
    <s v="Creditor VAT Transactions"/>
    <s v="XB102"/>
    <s v="FAB4 Cafe Stock"/>
    <s v=""/>
    <s v=""/>
    <s v=""/>
    <s v=""/>
    <n v="21.6"/>
    <s v="GE"/>
  </r>
  <r>
    <s v="MTBAL01"/>
    <s v="302888"/>
    <s v="ILLYCAFFE UK LTD"/>
    <n v="202603"/>
    <x v="2"/>
    <x v="1142"/>
    <s v="IF/26011550"/>
    <d v="2026-05-13T00:00:00"/>
    <n v="20050386"/>
    <s v="41602"/>
    <s v="Food and Beverages for Resale"/>
    <s v="XB102"/>
    <s v="FAB4 Cafe Stock"/>
    <s v="RET19"/>
    <s v="Albert Dock"/>
    <s v=""/>
    <s v=""/>
    <n v="611.46"/>
    <s v="GE"/>
  </r>
  <r>
    <s v="MTBAL01"/>
    <s v="302888"/>
    <s v="ILLYCAFFE UK LTD"/>
    <n v="202603"/>
    <x v="2"/>
    <x v="1142"/>
    <s v="IF/26011550"/>
    <d v="2026-05-13T00:00:00"/>
    <n v="20050386"/>
    <s v="80305"/>
    <s v="Creditor VAT Transactions"/>
    <s v="XB102"/>
    <s v="FAB4 Cafe Stock"/>
    <s v=""/>
    <s v=""/>
    <s v=""/>
    <s v=""/>
    <n v="21.8"/>
    <s v="GE"/>
  </r>
  <r>
    <s v="MTBAL01"/>
    <s v="302888"/>
    <s v="ILLYCAFFE UK LTD"/>
    <n v="202603"/>
    <x v="2"/>
    <x v="1143"/>
    <s v="IF/26011798"/>
    <d v="2026-05-15T00:00:00"/>
    <n v="20050387"/>
    <s v="41602"/>
    <s v="Food and Beverages for Resale"/>
    <s v="XB102"/>
    <s v="FAB4 Cafe Stock"/>
    <s v="RET20"/>
    <s v="Pier Head"/>
    <s v=""/>
    <s v=""/>
    <n v="1269.1199999999999"/>
    <s v="GE"/>
  </r>
  <r>
    <s v="MTBAL01"/>
    <s v="302888"/>
    <s v="ILLYCAFFE UK LTD"/>
    <n v="202603"/>
    <x v="2"/>
    <x v="1143"/>
    <s v="IF/26011798"/>
    <d v="2026-05-15T00:00:00"/>
    <n v="20050387"/>
    <s v="80305"/>
    <s v="Creditor VAT Transactions"/>
    <s v="XB102"/>
    <s v="FAB4 Cafe Stock"/>
    <s v=""/>
    <s v=""/>
    <s v=""/>
    <s v=""/>
    <n v="11"/>
    <s v="GE"/>
  </r>
  <r>
    <s v="MTBAL01"/>
    <s v="302888"/>
    <s v="ILLYCAFFE UK LTD"/>
    <n v="202603"/>
    <x v="2"/>
    <x v="1144"/>
    <s v="IF/26012363"/>
    <d v="2026-05-21T00:00:00"/>
    <n v="20050387"/>
    <s v="41602"/>
    <s v="Food and Beverages for Resale"/>
    <s v="XB102"/>
    <s v="FAB4 Cafe Stock"/>
    <s v="RET20"/>
    <s v="Pier Head"/>
    <s v=""/>
    <s v=""/>
    <n v="1240.4000000000001"/>
    <s v="GE"/>
  </r>
  <r>
    <s v="MTBAL01"/>
    <s v="302888"/>
    <s v="ILLYCAFFE UK LTD"/>
    <n v="202603"/>
    <x v="2"/>
    <x v="1144"/>
    <s v="IF/26012363"/>
    <d v="2026-05-21T00:00:00"/>
    <n v="20050387"/>
    <s v="80305"/>
    <s v="Creditor VAT Transactions"/>
    <s v="XB102"/>
    <s v="FAB4 Cafe Stock"/>
    <s v=""/>
    <s v=""/>
    <s v=""/>
    <s v=""/>
    <n v="38.880000000000003"/>
    <s v="GE"/>
  </r>
  <r>
    <s v="MTBAL01"/>
    <s v="302888"/>
    <s v="ILLYCAFFE UK LTD"/>
    <n v="202603"/>
    <x v="2"/>
    <x v="1145"/>
    <s v="IF/26013736"/>
    <d v="2026-06-05T00:00:00"/>
    <n v="20050386"/>
    <s v="41602"/>
    <s v="Food and Beverages for Resale"/>
    <s v="XB102"/>
    <s v="FAB4 Cafe Stock"/>
    <s v="RET19"/>
    <s v="Albert Dock"/>
    <s v=""/>
    <s v=""/>
    <n v="969.09"/>
    <s v="GE"/>
  </r>
  <r>
    <s v="MTBAL01"/>
    <s v="302888"/>
    <s v="ILLYCAFFE UK LTD"/>
    <n v="202603"/>
    <x v="2"/>
    <x v="1145"/>
    <s v="IF/26013736"/>
    <d v="2026-06-05T00:00:00"/>
    <n v="20050386"/>
    <s v="80305"/>
    <s v="Creditor VAT Transactions"/>
    <s v="XB102"/>
    <s v="FAB4 Cafe Stock"/>
    <s v=""/>
    <s v=""/>
    <s v=""/>
    <s v=""/>
    <n v="23.28"/>
    <s v="GE"/>
  </r>
  <r>
    <s v="CAG"/>
    <s v="302983"/>
    <s v="THE POLICE &amp; CRIME COMMISSIONER FOR LANCASHIRE"/>
    <n v="202603"/>
    <x v="2"/>
    <x v="1146"/>
    <s v="7500018350"/>
    <d v="2026-02-27T00:00:00"/>
    <n v="20047986"/>
    <s v="10108"/>
    <s v="Staff Training"/>
    <s v="MA003"/>
    <s v="Corporate Learning"/>
    <s v=""/>
    <s v=""/>
    <s v=""/>
    <s v=""/>
    <n v="4429.5"/>
    <s v="GE"/>
  </r>
  <r>
    <s v="CAG"/>
    <s v="302983"/>
    <s v="THE POLICE &amp; CRIME COMMISSIONER FOR LANCASHIRE"/>
    <n v="202603"/>
    <x v="2"/>
    <x v="1146"/>
    <s v="7500018350"/>
    <d v="2026-02-27T00:00:00"/>
    <n v="20047986"/>
    <s v="80305"/>
    <s v="Creditor VAT Transactions"/>
    <s v="MA003"/>
    <s v="Corporate Learning"/>
    <s v=""/>
    <s v=""/>
    <s v=""/>
    <s v=""/>
    <n v="105.9"/>
    <s v="GE"/>
  </r>
  <r>
    <s v="CAG"/>
    <s v="302999"/>
    <s v="ADIDO LIMITED"/>
    <n v="202603"/>
    <x v="2"/>
    <x v="1147"/>
    <s v="INV-120455"/>
    <d v="2026-05-31T00:00:00"/>
    <n v="20051638"/>
    <s v="40705"/>
    <s v="Website Charges"/>
    <s v="AF206"/>
    <s v="Digital Marketing"/>
    <s v="CS057"/>
    <s v="Website"/>
    <s v=""/>
    <s v=""/>
    <n v="880"/>
    <s v="GE"/>
  </r>
  <r>
    <s v="CAG"/>
    <s v="302999"/>
    <s v="ADIDO LIMITED"/>
    <n v="202603"/>
    <x v="2"/>
    <x v="1147"/>
    <s v="INV-120455"/>
    <d v="2026-05-31T00:00:00"/>
    <n v="20051638"/>
    <s v="80305"/>
    <s v="Creditor VAT Transactions"/>
    <s v="AF206"/>
    <s v="Digital Marketing"/>
    <s v=""/>
    <s v=""/>
    <s v=""/>
    <s v=""/>
    <n v="176"/>
    <s v="GE"/>
  </r>
  <r>
    <s v="CAG"/>
    <s v="303047"/>
    <s v="ASHLEY &amp; MCDONOUGH LTD"/>
    <n v="202603"/>
    <x v="2"/>
    <x v="1148"/>
    <s v="1737534"/>
    <d v="2026-04-13T00:00:00"/>
    <n v="20045753"/>
    <s v="30104"/>
    <s v="HVAC Repairs and Maintenance"/>
    <s v="AM001"/>
    <s v="CA Mann Island"/>
    <s v="AS"/>
    <s v="Asset Management"/>
    <s v=""/>
    <s v=""/>
    <n v="7118.82"/>
    <s v="CI"/>
  </r>
  <r>
    <s v="CAG"/>
    <s v="303047"/>
    <s v="ASHLEY &amp; MCDONOUGH LTD"/>
    <n v="202603"/>
    <x v="2"/>
    <x v="1148"/>
    <s v="1737534"/>
    <d v="2026-04-13T00:00:00"/>
    <n v="20045753"/>
    <s v="80305"/>
    <s v="Creditor VAT Transactions"/>
    <s v="AM001"/>
    <s v="CA Mann Island"/>
    <s v=""/>
    <s v=""/>
    <s v=""/>
    <s v=""/>
    <n v="1423.76"/>
    <s v="CI"/>
  </r>
  <r>
    <m/>
    <s v="303047"/>
    <s v="ASHLEY &amp; MCDONOUGH LTD"/>
    <n v="202603"/>
    <x v="2"/>
    <x v="1149"/>
    <s v="1937732"/>
    <d v="2026-06-02T00:00:00"/>
    <n v="20051540"/>
    <s v="30102"/>
    <s v="Responsive Premises Repairs and Maintenance"/>
    <s v="AMD51"/>
    <s v="Bootle Hub Hub - Maintenance Delivery"/>
    <s v="NA"/>
    <s v="Not Asset Management"/>
    <s v=""/>
    <s v=""/>
    <n v="1068"/>
    <s v="CI"/>
  </r>
  <r>
    <m/>
    <s v="303047"/>
    <s v="ASHLEY &amp; MCDONOUGH LTD"/>
    <n v="202603"/>
    <x v="2"/>
    <x v="1149"/>
    <s v="1937732"/>
    <d v="2026-06-02T00:00:00"/>
    <n v="20051540"/>
    <s v="80305"/>
    <s v="Creditor VAT Transactions"/>
    <s v="AMD51"/>
    <s v="Bootle Hub Hub - Maintenance Delivery"/>
    <s v=""/>
    <s v=""/>
    <s v=""/>
    <s v=""/>
    <n v="213.6"/>
    <s v="CI"/>
  </r>
  <r>
    <m/>
    <s v="303047"/>
    <s v="ASHLEY &amp; MCDONOUGH LTD"/>
    <n v="202603"/>
    <x v="2"/>
    <x v="1150"/>
    <s v="1960173"/>
    <d v="2026-06-02T00:00:00"/>
    <n v="20051539"/>
    <s v="30102"/>
    <s v="Responsive Premises Repairs and Maintenance"/>
    <s v="AMD50"/>
    <s v="Liverpool One Hub - Maintenance Delivery"/>
    <s v="NA"/>
    <s v="Not Asset Management"/>
    <s v=""/>
    <s v=""/>
    <n v="874.18"/>
    <s v="CI"/>
  </r>
  <r>
    <m/>
    <s v="303047"/>
    <s v="ASHLEY &amp; MCDONOUGH LTD"/>
    <n v="202603"/>
    <x v="2"/>
    <x v="1150"/>
    <s v="1960173"/>
    <d v="2026-06-02T00:00:00"/>
    <n v="20051539"/>
    <s v="80305"/>
    <s v="Creditor VAT Transactions"/>
    <s v="AMD50"/>
    <s v="Liverpool One Hub - Maintenance Delivery"/>
    <s v=""/>
    <s v=""/>
    <s v=""/>
    <s v=""/>
    <n v="174.84"/>
    <s v="CI"/>
  </r>
  <r>
    <m/>
    <s v="303047"/>
    <s v="ASHLEY &amp; MCDONOUGH LTD"/>
    <n v="202603"/>
    <x v="2"/>
    <x v="1151"/>
    <s v="1992215"/>
    <d v="2026-06-02T00:00:00"/>
    <n v="0"/>
    <s v="30104"/>
    <s v="HVAC Repairs and Maintenance"/>
    <s v="AMD50"/>
    <s v="Liverpool One Hub - Maintenance Delivery"/>
    <s v="NA"/>
    <s v="Not Asset Management"/>
    <s v=""/>
    <s v=""/>
    <n v="175.68"/>
    <s v="CI"/>
  </r>
  <r>
    <m/>
    <s v="303047"/>
    <s v="ASHLEY &amp; MCDONOUGH LTD"/>
    <n v="202603"/>
    <x v="2"/>
    <x v="1151"/>
    <s v="1992215"/>
    <d v="2026-06-02T00:00:00"/>
    <n v="0"/>
    <s v="80305"/>
    <s v="Creditor VAT Transactions"/>
    <s v="AMD50"/>
    <s v="Liverpool One Hub - Maintenance Delivery"/>
    <s v=""/>
    <s v=""/>
    <s v=""/>
    <s v=""/>
    <n v="35.14"/>
    <s v="CI"/>
  </r>
  <r>
    <m/>
    <s v="303047"/>
    <s v="ASHLEY &amp; MCDONOUGH LTD"/>
    <n v="202603"/>
    <x v="2"/>
    <x v="1152"/>
    <s v="1999475"/>
    <d v="2026-06-02T00:00:00"/>
    <n v="0"/>
    <s v="30104"/>
    <s v="HVAC Repairs and Maintenance"/>
    <s v="AMD50"/>
    <s v="Liverpool One Hub - Maintenance Delivery"/>
    <s v="NA"/>
    <s v="Not Asset Management"/>
    <s v=""/>
    <s v=""/>
    <n v="86.92"/>
    <s v="CI"/>
  </r>
  <r>
    <m/>
    <s v="303047"/>
    <s v="ASHLEY &amp; MCDONOUGH LTD"/>
    <n v="202603"/>
    <x v="2"/>
    <x v="1152"/>
    <s v="1999475"/>
    <d v="2026-06-02T00:00:00"/>
    <n v="0"/>
    <s v="80305"/>
    <s v="Creditor VAT Transactions"/>
    <s v="AMD50"/>
    <s v="Liverpool One Hub - Maintenance Delivery"/>
    <s v=""/>
    <s v=""/>
    <s v=""/>
    <s v=""/>
    <n v="17.38"/>
    <s v="CI"/>
  </r>
  <r>
    <m/>
    <s v="303047"/>
    <s v="ASHLEY &amp; MCDONOUGH LTD"/>
    <n v="202603"/>
    <x v="2"/>
    <x v="1153"/>
    <s v="2000911"/>
    <d v="2026-06-02T00:00:00"/>
    <n v="0"/>
    <s v="30104"/>
    <s v="HVAC Repairs and Maintenance"/>
    <s v="AMD19"/>
    <s v="Queensway Georges Dock Building  - Maintenance Delivery"/>
    <s v="NA"/>
    <s v="Not Asset Management"/>
    <s v=""/>
    <s v=""/>
    <n v="147.63"/>
    <s v="CI"/>
  </r>
  <r>
    <m/>
    <s v="303047"/>
    <s v="ASHLEY &amp; MCDONOUGH LTD"/>
    <n v="202603"/>
    <x v="2"/>
    <x v="1153"/>
    <s v="2000911"/>
    <d v="2026-06-02T00:00:00"/>
    <n v="0"/>
    <s v="80305"/>
    <s v="Creditor VAT Transactions"/>
    <s v="AMD19"/>
    <s v="Queensway Georges Dock Building  - Maintenance Delivery"/>
    <s v=""/>
    <s v=""/>
    <s v=""/>
    <s v=""/>
    <n v="29.53"/>
    <s v="CI"/>
  </r>
  <r>
    <m/>
    <s v="303050"/>
    <s v="NEWSCO INSIDER LTD"/>
    <n v="202603"/>
    <x v="2"/>
    <x v="1154"/>
    <s v="1111043"/>
    <d v="2026-06-10T00:00:00"/>
    <n v="20048729"/>
    <s v="40901"/>
    <s v="Consultancy"/>
    <s v="AC731"/>
    <s v="UKSPF Supply Chain &amp; Invest"/>
    <s v="NA"/>
    <s v="Not Asset Management"/>
    <s v=""/>
    <s v=""/>
    <n v="4645"/>
    <s v="GE"/>
  </r>
  <r>
    <m/>
    <s v="303050"/>
    <s v="NEWSCO INSIDER LTD"/>
    <n v="202603"/>
    <x v="2"/>
    <x v="1154"/>
    <s v="1111043"/>
    <d v="2026-06-10T00:00:00"/>
    <n v="20048729"/>
    <s v="80305"/>
    <s v="Creditor VAT Transactions"/>
    <s v="AC731"/>
    <s v="UKSPF Supply Chain &amp; Invest"/>
    <s v=""/>
    <s v=""/>
    <s v=""/>
    <s v=""/>
    <n v="929"/>
    <s v="GE"/>
  </r>
  <r>
    <s v="CAG"/>
    <s v="303086"/>
    <s v="TEXT ANYWHERE"/>
    <n v="202603"/>
    <x v="2"/>
    <x v="1155"/>
    <s v="921839"/>
    <d v="2026-05-31T00:00:00"/>
    <n v="20051097"/>
    <s v="41011"/>
    <s v="Other Fees"/>
    <s v="FA001"/>
    <s v="Ferries Administration"/>
    <s v=""/>
    <s v=""/>
    <s v=""/>
    <s v=""/>
    <n v="1230.21"/>
    <s v="GE"/>
  </r>
  <r>
    <s v="CAG"/>
    <s v="303086"/>
    <s v="TEXT ANYWHERE"/>
    <n v="202603"/>
    <x v="2"/>
    <x v="1155"/>
    <s v="921839"/>
    <d v="2026-05-31T00:00:00"/>
    <n v="20051097"/>
    <s v="80305"/>
    <s v="Creditor VAT Transactions"/>
    <s v="FA001"/>
    <s v="Ferries Administration"/>
    <s v=""/>
    <s v=""/>
    <s v=""/>
    <s v=""/>
    <n v="246.04"/>
    <s v="GE"/>
  </r>
  <r>
    <s v="CAG"/>
    <s v="303132"/>
    <s v="ACCOUNTABLE  RECRUITMENT LIMITED"/>
    <n v="202603"/>
    <x v="2"/>
    <x v="1156"/>
    <s v="6347"/>
    <d v="2026-05-27T00:00:00"/>
    <n v="20049902"/>
    <s v="10902"/>
    <s v="Agency Staff"/>
    <s v="SF001"/>
    <s v="Accounts"/>
    <s v=""/>
    <s v=""/>
    <s v=""/>
    <s v=""/>
    <n v="882.72"/>
    <s v="GE"/>
  </r>
  <r>
    <s v="CAG"/>
    <s v="303132"/>
    <s v="ACCOUNTABLE  RECRUITMENT LIMITED"/>
    <n v="202603"/>
    <x v="2"/>
    <x v="1156"/>
    <s v="6347"/>
    <d v="2026-05-27T00:00:00"/>
    <n v="20049902"/>
    <s v="80305"/>
    <s v="Creditor VAT Transactions"/>
    <s v="SF001"/>
    <s v="Accounts"/>
    <s v=""/>
    <s v=""/>
    <s v=""/>
    <s v=""/>
    <n v="176.54"/>
    <s v="GE"/>
  </r>
  <r>
    <s v="COMA01"/>
    <s v="303153"/>
    <s v="TORUS 62 LTD"/>
    <n v="202603"/>
    <x v="2"/>
    <x v="1157"/>
    <s v="SHDFQ325-26"/>
    <d v="2026-06-04T00:00:00"/>
    <n v="0"/>
    <s v="70811"/>
    <s v="CA REFCUS Expenditure"/>
    <s v="AG014"/>
    <s v="Low Carbon Grants - Capital"/>
    <s v="CAP0064-02"/>
    <s v="SHDF Wave 2 - Torus"/>
    <s v="DBHOUSING"/>
    <s v="Housing Delivery Board"/>
    <n v="632271.97"/>
    <s v="GE"/>
  </r>
  <r>
    <s v="COMA01"/>
    <s v="303153"/>
    <s v="TORUS 62 LTD"/>
    <n v="202603"/>
    <x v="2"/>
    <x v="1157"/>
    <s v="SHDFQ325-26"/>
    <d v="2026-06-04T00:00:00"/>
    <n v="0"/>
    <s v="70821"/>
    <s v="CA Revenue Expenditure (External)"/>
    <s v="AG019"/>
    <s v="Low Carbon Grants - Revenue"/>
    <s v="CAP0064-02"/>
    <s v="SHDF Wave 2 - Torus"/>
    <s v="DBHOUSING"/>
    <s v="Housing Delivery Board"/>
    <n v="78380.2"/>
    <s v="GE"/>
  </r>
  <r>
    <s v="COMA01"/>
    <s v="303153"/>
    <s v="TORUS 62 LTD"/>
    <n v="202603"/>
    <x v="2"/>
    <x v="1157"/>
    <s v="SHDFQ325-26"/>
    <d v="2026-06-04T00:00:00"/>
    <n v="0"/>
    <s v="80305"/>
    <s v="Creditor VAT Transactions"/>
    <s v="AG014"/>
    <s v="Low Carbon Grants - Capital"/>
    <s v=""/>
    <s v=""/>
    <s v=""/>
    <s v=""/>
    <n v="0"/>
    <s v="GE"/>
  </r>
  <r>
    <s v="COMA01"/>
    <s v="303153"/>
    <s v="TORUS 62 LTD"/>
    <n v="202603"/>
    <x v="2"/>
    <x v="1157"/>
    <s v="SHDFQ325-26"/>
    <d v="2026-06-04T00:00:00"/>
    <n v="0"/>
    <s v="80305"/>
    <s v="Creditor VAT Transactions"/>
    <s v="AG019"/>
    <s v="Low Carbon Grants - Revenue"/>
    <s v=""/>
    <s v=""/>
    <s v=""/>
    <s v=""/>
    <n v="0"/>
    <s v="GE"/>
  </r>
  <r>
    <s v="CAG"/>
    <s v="303201"/>
    <s v="GLENMORE ASSOCIATES LTD"/>
    <n v="202603"/>
    <x v="2"/>
    <x v="1158"/>
    <s v="00000069"/>
    <d v="2026-06-04T00:00:00"/>
    <n v="20051774"/>
    <s v="40901"/>
    <s v="Consultancy"/>
    <s v="AC210"/>
    <s v="Employment &amp; Skills Team"/>
    <s v="NA"/>
    <s v="Not Asset Management"/>
    <s v=""/>
    <s v=""/>
    <n v="8250"/>
    <s v="GE"/>
  </r>
  <r>
    <s v="CAG"/>
    <s v="303201"/>
    <s v="GLENMORE ASSOCIATES LTD"/>
    <n v="202603"/>
    <x v="2"/>
    <x v="1158"/>
    <s v="00000069"/>
    <d v="2026-06-04T00:00:00"/>
    <n v="20051774"/>
    <s v="80305"/>
    <s v="Creditor VAT Transactions"/>
    <s v="AC210"/>
    <s v="Employment &amp; Skills Team"/>
    <s v=""/>
    <s v=""/>
    <s v=""/>
    <s v=""/>
    <n v="0"/>
    <s v="GE"/>
  </r>
  <r>
    <s v="CAG"/>
    <s v="303246"/>
    <s v="LEWIS HORNSEY T/A LSH PRODUCTIONS"/>
    <n v="202603"/>
    <x v="2"/>
    <x v="1159"/>
    <s v="09"/>
    <d v="2026-02-13T00:00:00"/>
    <n v="20049555"/>
    <s v="41201"/>
    <s v="Entertainment &amp; Events Costs"/>
    <s v="FA001"/>
    <s v="Ferries Administration"/>
    <s v="NA"/>
    <s v="Not Asset Management"/>
    <s v=""/>
    <s v=""/>
    <n v="950"/>
    <s v="GE"/>
  </r>
  <r>
    <s v="CAG"/>
    <s v="303246"/>
    <s v="LEWIS HORNSEY T/A LSH PRODUCTIONS"/>
    <n v="202603"/>
    <x v="2"/>
    <x v="1159"/>
    <s v="09"/>
    <d v="2026-02-13T00:00:00"/>
    <n v="20049555"/>
    <s v="80305"/>
    <s v="Creditor VAT Transactions"/>
    <s v="FA001"/>
    <s v="Ferries Administration"/>
    <s v=""/>
    <s v=""/>
    <s v=""/>
    <s v=""/>
    <n v="0"/>
    <s v="GE"/>
  </r>
  <r>
    <s v="CAG"/>
    <s v="303309"/>
    <s v="C J FOUNDS ACCOCIATES LTD"/>
    <n v="202603"/>
    <x v="2"/>
    <x v="1160"/>
    <s v="CJF760"/>
    <d v="2026-06-01T00:00:00"/>
    <n v="20050176"/>
    <s v="42502"/>
    <s v="Grant Funded Expenditure"/>
    <s v="JL001"/>
    <s v="LTP Development"/>
    <s v="ACT05"/>
    <s v="Capability and Ambition Fund"/>
    <s v=""/>
    <s v=""/>
    <n v="800"/>
    <s v="GE"/>
  </r>
  <r>
    <s v="CAG"/>
    <s v="303309"/>
    <s v="C J FOUNDS ACCOCIATES LTD"/>
    <n v="202603"/>
    <x v="2"/>
    <x v="1160"/>
    <s v="CJF760"/>
    <d v="2026-06-01T00:00:00"/>
    <n v="20050176"/>
    <s v="80305"/>
    <s v="Creditor VAT Transactions"/>
    <s v="JL001"/>
    <s v="LTP Development"/>
    <s v=""/>
    <s v=""/>
    <s v=""/>
    <s v=""/>
    <n v="160"/>
    <s v="GE"/>
  </r>
  <r>
    <m/>
    <s v="303320"/>
    <s v="Form Leadership Ltd"/>
    <n v="202603"/>
    <x v="2"/>
    <x v="1161"/>
    <s v="INV-0412"/>
    <d v="2026-06-09T00:00:00"/>
    <n v="20044642"/>
    <s v="40901"/>
    <s v="Consultancy"/>
    <s v="AC738"/>
    <s v="UKSPF Scale Up"/>
    <s v="NA"/>
    <s v="Not Asset Management"/>
    <s v=""/>
    <s v=""/>
    <n v="19696.400000000001"/>
    <s v="GE"/>
  </r>
  <r>
    <m/>
    <s v="303320"/>
    <s v="Form Leadership Ltd"/>
    <n v="202603"/>
    <x v="2"/>
    <x v="1161"/>
    <s v="INV-0412"/>
    <d v="2026-06-09T00:00:00"/>
    <n v="20044642"/>
    <s v="80305"/>
    <s v="Creditor VAT Transactions"/>
    <s v="AC738"/>
    <s v="UKSPF Scale Up"/>
    <s v=""/>
    <s v=""/>
    <s v=""/>
    <s v=""/>
    <n v="3939.28"/>
    <s v="GE"/>
  </r>
  <r>
    <s v="CAG"/>
    <s v="303321"/>
    <s v="MCMORRAN EVENTS GROUP LTD"/>
    <n v="202603"/>
    <x v="2"/>
    <x v="1162"/>
    <s v="INV1602"/>
    <d v="2026-06-01T00:00:00"/>
    <n v="20051614"/>
    <s v="41201"/>
    <s v="Entertainment &amp; Events Costs"/>
    <s v="FA001"/>
    <s v="Ferries Administration"/>
    <s v="NA"/>
    <s v="Not Asset Management"/>
    <s v=""/>
    <s v=""/>
    <n v="480"/>
    <s v="GE"/>
  </r>
  <r>
    <s v="CAG"/>
    <s v="303321"/>
    <s v="MCMORRAN EVENTS GROUP LTD"/>
    <n v="202603"/>
    <x v="2"/>
    <x v="1162"/>
    <s v="INV1602"/>
    <d v="2026-06-01T00:00:00"/>
    <n v="20051614"/>
    <s v="80305"/>
    <s v="Creditor VAT Transactions"/>
    <s v="FA001"/>
    <s v="Ferries Administration"/>
    <s v=""/>
    <s v=""/>
    <s v=""/>
    <s v=""/>
    <n v="96"/>
    <s v="GE"/>
  </r>
  <r>
    <s v="CAG"/>
    <s v="303323"/>
    <s v="UNICARD"/>
    <n v="202603"/>
    <x v="2"/>
    <x v="1163"/>
    <s v="INV-5679"/>
    <d v="2026-05-22T00:00:00"/>
    <n v="20048740"/>
    <s v="40712"/>
    <s v="Managed Service"/>
    <s v="NS001"/>
    <s v="IT Service Delivery"/>
    <s v="CS049"/>
    <s v="Smart Ticketing HOPS/CMS"/>
    <s v=""/>
    <s v=""/>
    <n v="98044"/>
    <s v="GE"/>
  </r>
  <r>
    <s v="CAG"/>
    <s v="303323"/>
    <s v="UNICARD"/>
    <n v="202603"/>
    <x v="2"/>
    <x v="1163"/>
    <s v="INV-5679"/>
    <d v="2026-05-22T00:00:00"/>
    <n v="20048740"/>
    <s v="80305"/>
    <s v="Creditor VAT Transactions"/>
    <s v="NS001"/>
    <s v="IT Service Delivery"/>
    <s v=""/>
    <s v=""/>
    <s v=""/>
    <s v=""/>
    <n v="19610"/>
    <s v="GE"/>
  </r>
  <r>
    <s v="CAG"/>
    <s v="303348"/>
    <s v="Transport UK East Midlands Ltd"/>
    <n v="202603"/>
    <x v="7"/>
    <x v="1164"/>
    <s v="EMT Prepaid &amp; Concessionary Payments 25.26"/>
    <d v="2026-06-26T00:00:00"/>
    <n v="0"/>
    <s v="50306"/>
    <s v="Concessionary Other"/>
    <s v="CP102"/>
    <s v="Trio"/>
    <s v="OP052"/>
    <s v="East Midlands"/>
    <s v="PEPYR"/>
    <s v="Payments made for previous year relative to more than one period"/>
    <n v="8855"/>
    <s v="GE"/>
  </r>
  <r>
    <s v="CAG"/>
    <s v="303348"/>
    <s v="Transport UK East Midlands Ltd"/>
    <n v="202603"/>
    <x v="7"/>
    <x v="1164"/>
    <s v="EMT Prepaid &amp; Concessionary Payments 25.26"/>
    <d v="2026-06-26T00:00:00"/>
    <n v="0"/>
    <s v="50409"/>
    <s v="Trio Adult"/>
    <s v="CP102"/>
    <s v="Trio"/>
    <s v="OP052"/>
    <s v="East Midlands"/>
    <s v="PEPYR"/>
    <s v="Payments made for previous year relative to more than one period"/>
    <n v="2390.56"/>
    <s v="GE"/>
  </r>
  <r>
    <s v="CAG"/>
    <s v="303348"/>
    <s v="Transport UK East Midlands Ltd"/>
    <n v="202603"/>
    <x v="7"/>
    <x v="1164"/>
    <s v="EMT Prepaid &amp; Concessionary Payments 25.26"/>
    <d v="2026-06-26T00:00:00"/>
    <n v="0"/>
    <s v="50410"/>
    <s v="Trio Young Person"/>
    <s v="CP102"/>
    <s v="Trio"/>
    <s v="OP052"/>
    <s v="East Midlands"/>
    <s v="PEPYR"/>
    <s v="Payments made for previous year relative to more than one period"/>
    <n v="390.31"/>
    <s v="GE"/>
  </r>
  <r>
    <s v="CAG"/>
    <s v="303348"/>
    <s v="Transport UK East Midlands Ltd"/>
    <n v="202603"/>
    <x v="7"/>
    <x v="1164"/>
    <s v="EMT Prepaid &amp; Concessionary Payments 25.26"/>
    <d v="2026-06-26T00:00:00"/>
    <n v="0"/>
    <s v="50422"/>
    <s v="Saveaway Adult"/>
    <s v="CP102"/>
    <s v="Trio"/>
    <s v="OP052"/>
    <s v="East Midlands"/>
    <s v="PEPYR"/>
    <s v="Payments made for previous year relative to more than one period"/>
    <n v="2885.48"/>
    <s v="GE"/>
  </r>
  <r>
    <s v="CAG"/>
    <s v="303348"/>
    <s v="Transport UK East Midlands Ltd"/>
    <n v="202603"/>
    <x v="7"/>
    <x v="1164"/>
    <s v="EMT Prepaid &amp; Concessionary Payments 25.26"/>
    <d v="2026-06-26T00:00:00"/>
    <n v="0"/>
    <s v="50423"/>
    <s v="Saveaway Young Person"/>
    <s v="CP102"/>
    <s v="Trio"/>
    <s v="OP052"/>
    <s v="East Midlands"/>
    <s v="PEPYR"/>
    <s v="Payments made for previous year relative to more than one period"/>
    <n v="333.73"/>
    <s v="GE"/>
  </r>
  <r>
    <s v="CAG"/>
    <s v="303348"/>
    <s v="Transport UK East Midlands Ltd"/>
    <n v="202603"/>
    <x v="7"/>
    <x v="1164"/>
    <s v="EMT Prepaid &amp; Concessionary Payments 25.26"/>
    <d v="2026-06-26T00:00:00"/>
    <n v="0"/>
    <s v="50428"/>
    <s v="Trio Annual"/>
    <s v="CP102"/>
    <s v="Trio"/>
    <s v="OP052"/>
    <s v="East Midlands"/>
    <s v="PEPYR"/>
    <s v="Payments made for previous year relative to more than one period"/>
    <n v="634.5"/>
    <s v="GE"/>
  </r>
  <r>
    <s v="CAG"/>
    <s v="303348"/>
    <s v="Transport UK East Midlands Ltd"/>
    <n v="202603"/>
    <x v="7"/>
    <x v="1164"/>
    <s v="EMT Prepaid &amp; Concessionary Payments 25.26"/>
    <d v="2026-06-26T00:00:00"/>
    <n v="0"/>
    <s v="80305"/>
    <s v="Creditor VAT Transactions"/>
    <s v="CP102"/>
    <s v="Trio"/>
    <s v=""/>
    <s v=""/>
    <s v=""/>
    <s v=""/>
    <n v="0"/>
    <s v="GE"/>
  </r>
  <r>
    <m/>
    <s v="303374"/>
    <s v="GLOBAL OUTDOOR MEDIA LTD"/>
    <n v="202603"/>
    <x v="2"/>
    <x v="1165"/>
    <s v="C-INV471998"/>
    <d v="2026-05-26T00:00:00"/>
    <n v="20051365"/>
    <s v="41101"/>
    <s v="Advertising &amp; Promotions"/>
    <s v="TR004"/>
    <s v="Head of Partnerships and Growth - Transport"/>
    <s v="NA"/>
    <s v="Not Asset Management"/>
    <s v=""/>
    <s v=""/>
    <n v="1659.5"/>
    <s v="GE"/>
  </r>
  <r>
    <m/>
    <s v="303374"/>
    <s v="GLOBAL OUTDOOR MEDIA LTD"/>
    <n v="202603"/>
    <x v="2"/>
    <x v="1165"/>
    <s v="C-INV471998"/>
    <d v="2026-05-26T00:00:00"/>
    <n v="20051365"/>
    <s v="80305"/>
    <s v="Creditor VAT Transactions"/>
    <s v="TR004"/>
    <s v="Head of Partnerships and Growth - Transport"/>
    <s v=""/>
    <s v=""/>
    <s v=""/>
    <s v=""/>
    <n v="331.9"/>
    <s v="GE"/>
  </r>
  <r>
    <m/>
    <s v="303374"/>
    <s v="GLOBAL OUTDOOR MEDIA LTD"/>
    <n v="202603"/>
    <x v="2"/>
    <x v="1166"/>
    <s v="C-INV476366"/>
    <d v="2026-06-16T00:00:00"/>
    <n v="20051365"/>
    <s v="41101"/>
    <s v="Advertising &amp; Promotions"/>
    <s v="TR004"/>
    <s v="Head of Partnerships and Growth - Transport"/>
    <s v="NA"/>
    <s v="Not Asset Management"/>
    <s v=""/>
    <s v=""/>
    <n v="2535"/>
    <s v="GE"/>
  </r>
  <r>
    <m/>
    <s v="303374"/>
    <s v="GLOBAL OUTDOOR MEDIA LTD"/>
    <n v="202603"/>
    <x v="2"/>
    <x v="1166"/>
    <s v="C-INV476366"/>
    <d v="2026-06-16T00:00:00"/>
    <n v="20051365"/>
    <s v="80305"/>
    <s v="Creditor VAT Transactions"/>
    <s v="TR004"/>
    <s v="Head of Partnerships and Growth - Transport"/>
    <s v=""/>
    <s v=""/>
    <s v=""/>
    <s v=""/>
    <n v="507"/>
    <s v="GE"/>
  </r>
  <r>
    <s v="CAG"/>
    <s v="303493"/>
    <s v="THETIS IT SRL"/>
    <n v="202603"/>
    <x v="2"/>
    <x v="1167"/>
    <s v="196/2026"/>
    <d v="2026-06-03T00:00:00"/>
    <n v="20039892"/>
    <s v="40704"/>
    <s v="Software Maint. &amp; Subscriptions"/>
    <s v="NS001"/>
    <s v="IT Service Delivery"/>
    <s v="CS045"/>
    <s v="RTI"/>
    <s v=""/>
    <s v=""/>
    <n v="4275"/>
    <s v="GE"/>
  </r>
  <r>
    <s v="CAG"/>
    <s v="303493"/>
    <s v="THETIS IT SRL"/>
    <n v="202603"/>
    <x v="2"/>
    <x v="1167"/>
    <s v="196/2026"/>
    <d v="2026-06-03T00:00:00"/>
    <n v="20039892"/>
    <s v="80305"/>
    <s v="Creditor VAT Transactions"/>
    <s v="NS001"/>
    <s v="IT Service Delivery"/>
    <s v=""/>
    <s v=""/>
    <s v=""/>
    <s v=""/>
    <n v="0"/>
    <s v="GE"/>
  </r>
  <r>
    <s v="CAG"/>
    <s v="303728"/>
    <s v="Simon O'Brien"/>
    <n v="202603"/>
    <x v="2"/>
    <x v="1168"/>
    <s v="LCR77"/>
    <d v="2026-06-01T00:00:00"/>
    <n v="20047386"/>
    <s v="40901"/>
    <s v="Consultancy"/>
    <s v="JL001"/>
    <s v="LTP Development"/>
    <s v="NA"/>
    <s v="Not Asset Management"/>
    <s v=""/>
    <s v=""/>
    <n v="1890.04"/>
    <s v="GE"/>
  </r>
  <r>
    <s v="CAG"/>
    <s v="303728"/>
    <s v="Simon O'Brien"/>
    <n v="202603"/>
    <x v="2"/>
    <x v="1168"/>
    <s v="LCR77"/>
    <d v="2026-06-01T00:00:00"/>
    <n v="20047386"/>
    <s v="80305"/>
    <s v="Creditor VAT Transactions"/>
    <s v="JL001"/>
    <s v="LTP Development"/>
    <s v=""/>
    <s v=""/>
    <s v=""/>
    <s v=""/>
    <n v="0"/>
    <s v="GE"/>
  </r>
  <r>
    <s v="CAG"/>
    <s v="304266"/>
    <s v="PREPAID FINANCIAL SERVICES LIMITED"/>
    <n v="202603"/>
    <x v="2"/>
    <x v="1169"/>
    <s v="INV123637"/>
    <d v="2025-02-28T00:00:00"/>
    <n v="0"/>
    <s v="44140"/>
    <s v="Prepaid/Procurement Card Balances"/>
    <s v="AC403"/>
    <s v="Housing First - Personalisation Budgets"/>
    <s v=""/>
    <s v=""/>
    <s v=""/>
    <s v=""/>
    <n v="815.84"/>
    <s v="GE"/>
  </r>
  <r>
    <s v="CAG"/>
    <s v="304266"/>
    <s v="PREPAID FINANCIAL SERVICES LIMITED"/>
    <n v="202603"/>
    <x v="2"/>
    <x v="1169"/>
    <s v="INV123637"/>
    <d v="2025-02-28T00:00:00"/>
    <n v="0"/>
    <s v="80305"/>
    <s v="Creditor VAT Transactions"/>
    <s v="AC403"/>
    <s v="Housing First - Personalisation Budgets"/>
    <s v=""/>
    <s v=""/>
    <s v=""/>
    <s v=""/>
    <n v="0"/>
    <s v="GE"/>
  </r>
  <r>
    <s v="CAG"/>
    <s v="304266"/>
    <s v="PREPAID FINANCIAL SERVICES LIMITED"/>
    <n v="202603"/>
    <x v="2"/>
    <x v="1170"/>
    <s v="INV125288"/>
    <d v="2025-03-31T00:00:00"/>
    <n v="0"/>
    <s v="44140"/>
    <s v="Prepaid/Procurement Card Balances"/>
    <s v="AC403"/>
    <s v="Housing First - Personalisation Budgets"/>
    <s v=""/>
    <s v=""/>
    <s v=""/>
    <s v=""/>
    <n v="791.52"/>
    <s v="GE"/>
  </r>
  <r>
    <s v="CAG"/>
    <s v="304266"/>
    <s v="PREPAID FINANCIAL SERVICES LIMITED"/>
    <n v="202603"/>
    <x v="2"/>
    <x v="1170"/>
    <s v="INV125288"/>
    <d v="2025-03-31T00:00:00"/>
    <n v="0"/>
    <s v="80305"/>
    <s v="Creditor VAT Transactions"/>
    <s v="AC403"/>
    <s v="Housing First - Personalisation Budgets"/>
    <s v=""/>
    <s v=""/>
    <s v=""/>
    <s v=""/>
    <n v="0"/>
    <s v="GE"/>
  </r>
  <r>
    <m/>
    <s v="304484"/>
    <s v="FUTURE FOCUS ENERGY LIMITED"/>
    <n v="202603"/>
    <x v="2"/>
    <x v="1171"/>
    <s v="914"/>
    <d v="2026-05-27T00:00:00"/>
    <n v="20049757"/>
    <s v="30109"/>
    <s v="Maintenance Contracts"/>
    <s v="AMD18"/>
    <s v="Kingsway Tunnel General  - Maintenance Delivery"/>
    <s v="AS"/>
    <s v="Asset Management"/>
    <s v=""/>
    <s v=""/>
    <n v="652.55999999999995"/>
    <s v="GE"/>
  </r>
  <r>
    <m/>
    <s v="304484"/>
    <s v="FUTURE FOCUS ENERGY LIMITED"/>
    <n v="202603"/>
    <x v="2"/>
    <x v="1171"/>
    <s v="914"/>
    <d v="2026-05-27T00:00:00"/>
    <n v="20049757"/>
    <s v="30109"/>
    <s v="Maintenance Contracts"/>
    <s v="AMD30"/>
    <s v="Queensway Tunnel Structure  - Maintenance Delivery"/>
    <s v="AS"/>
    <s v="Asset Management"/>
    <s v=""/>
    <s v=""/>
    <n v="652.55999999999995"/>
    <s v="GE"/>
  </r>
  <r>
    <s v="CAG"/>
    <s v="304484"/>
    <s v="FUTURE FOCUS ENERGY LIMITED"/>
    <n v="202603"/>
    <x v="2"/>
    <x v="1171"/>
    <s v="914"/>
    <d v="2026-05-27T00:00:00"/>
    <n v="20049757"/>
    <s v="30109"/>
    <s v="Maintenance Contracts"/>
    <s v="AM001"/>
    <s v="CA Mann Island"/>
    <s v="AS"/>
    <s v="Asset Management"/>
    <s v=""/>
    <s v=""/>
    <n v="89.69"/>
    <s v="GE"/>
  </r>
  <r>
    <s v="CAG"/>
    <s v="304484"/>
    <s v="FUTURE FOCUS ENERGY LIMITED"/>
    <n v="202603"/>
    <x v="2"/>
    <x v="1171"/>
    <s v="914"/>
    <d v="2026-05-27T00:00:00"/>
    <n v="20049757"/>
    <s v="30109"/>
    <s v="Maintenance Contracts"/>
    <s v="BG001"/>
    <s v="Land Bank - Gillmoss P&amp; R"/>
    <s v="AS"/>
    <s v="Asset Management"/>
    <s v=""/>
    <s v=""/>
    <n v="29.9"/>
    <s v="GE"/>
  </r>
  <r>
    <s v="CAG"/>
    <s v="304484"/>
    <s v="FUTURE FOCUS ENERGY LIMITED"/>
    <n v="202603"/>
    <x v="2"/>
    <x v="1171"/>
    <s v="914"/>
    <d v="2026-05-27T00:00:00"/>
    <n v="20049757"/>
    <s v="30109"/>
    <s v="Maintenance Contracts"/>
    <s v="FA001"/>
    <s v="Ferries Administration"/>
    <s v="AS"/>
    <s v="Asset Management"/>
    <s v=""/>
    <s v=""/>
    <n v="538.16"/>
    <s v="GE"/>
  </r>
  <r>
    <s v="CAG"/>
    <s v="304484"/>
    <s v="FUTURE FOCUS ENERGY LIMITED"/>
    <n v="202603"/>
    <x v="2"/>
    <x v="1171"/>
    <s v="914"/>
    <d v="2026-05-27T00:00:00"/>
    <n v="20049757"/>
    <s v="30109"/>
    <s v="Maintenance Contracts"/>
    <s v="HB011"/>
    <s v="Other Bus Stops"/>
    <s v="AS"/>
    <s v="Asset Management"/>
    <s v=""/>
    <s v=""/>
    <n v="747.44"/>
    <s v="GE"/>
  </r>
  <r>
    <s v="CAG"/>
    <s v="304484"/>
    <s v="FUTURE FOCUS ENERGY LIMITED"/>
    <n v="202603"/>
    <x v="2"/>
    <x v="1171"/>
    <s v="914"/>
    <d v="2026-05-27T00:00:00"/>
    <n v="20049757"/>
    <s v="30109"/>
    <s v="Maintenance Contracts"/>
    <s v="RS006"/>
    <s v="Newton Le Willows"/>
    <s v="AS"/>
    <s v="Asset Management"/>
    <s v=""/>
    <s v=""/>
    <n v="89.69"/>
    <s v="GE"/>
  </r>
  <r>
    <m/>
    <s v="304484"/>
    <s v="FUTURE FOCUS ENERGY LIMITED"/>
    <n v="202603"/>
    <x v="2"/>
    <x v="1171"/>
    <s v="914"/>
    <d v="2026-05-27T00:00:00"/>
    <n v="20049757"/>
    <s v="80305"/>
    <s v="Creditor VAT Transactions"/>
    <s v="AMD18"/>
    <s v="Kingsway Tunnel General  - Maintenance Delivery"/>
    <s v=""/>
    <s v=""/>
    <s v=""/>
    <s v=""/>
    <n v="130.51"/>
    <s v="GE"/>
  </r>
  <r>
    <m/>
    <s v="304484"/>
    <s v="FUTURE FOCUS ENERGY LIMITED"/>
    <n v="202603"/>
    <x v="2"/>
    <x v="1171"/>
    <s v="914"/>
    <d v="2026-05-27T00:00:00"/>
    <n v="20049757"/>
    <s v="80305"/>
    <s v="Creditor VAT Transactions"/>
    <s v="AMD30"/>
    <s v="Queensway Tunnel Structure  - Maintenance Delivery"/>
    <s v=""/>
    <s v=""/>
    <s v=""/>
    <s v=""/>
    <n v="130.51"/>
    <s v="GE"/>
  </r>
  <r>
    <s v="CAG"/>
    <s v="304484"/>
    <s v="FUTURE FOCUS ENERGY LIMITED"/>
    <n v="202603"/>
    <x v="2"/>
    <x v="1171"/>
    <s v="914"/>
    <d v="2026-05-27T00:00:00"/>
    <n v="20049757"/>
    <s v="80305"/>
    <s v="Creditor VAT Transactions"/>
    <s v="AM001"/>
    <s v="CA Mann Island"/>
    <s v=""/>
    <s v=""/>
    <s v=""/>
    <s v=""/>
    <n v="17.940000000000001"/>
    <s v="GE"/>
  </r>
  <r>
    <s v="CAG"/>
    <s v="304484"/>
    <s v="FUTURE FOCUS ENERGY LIMITED"/>
    <n v="202603"/>
    <x v="2"/>
    <x v="1171"/>
    <s v="914"/>
    <d v="2026-05-27T00:00:00"/>
    <n v="20049757"/>
    <s v="80305"/>
    <s v="Creditor VAT Transactions"/>
    <s v="BG001"/>
    <s v="Land Bank - Gillmoss P&amp; R"/>
    <s v=""/>
    <s v=""/>
    <s v=""/>
    <s v=""/>
    <n v="5.98"/>
    <s v="GE"/>
  </r>
  <r>
    <s v="CAG"/>
    <s v="304484"/>
    <s v="FUTURE FOCUS ENERGY LIMITED"/>
    <n v="202603"/>
    <x v="2"/>
    <x v="1171"/>
    <s v="914"/>
    <d v="2026-05-27T00:00:00"/>
    <n v="20049757"/>
    <s v="80305"/>
    <s v="Creditor VAT Transactions"/>
    <s v="FA001"/>
    <s v="Ferries Administration"/>
    <s v=""/>
    <s v=""/>
    <s v=""/>
    <s v=""/>
    <n v="107.63"/>
    <s v="GE"/>
  </r>
  <r>
    <s v="CAG"/>
    <s v="304484"/>
    <s v="FUTURE FOCUS ENERGY LIMITED"/>
    <n v="202603"/>
    <x v="2"/>
    <x v="1171"/>
    <s v="914"/>
    <d v="2026-05-27T00:00:00"/>
    <n v="20049757"/>
    <s v="80305"/>
    <s v="Creditor VAT Transactions"/>
    <s v="HB011"/>
    <s v="Other Bus Stops"/>
    <s v=""/>
    <s v=""/>
    <s v=""/>
    <s v=""/>
    <n v="149.49"/>
    <s v="GE"/>
  </r>
  <r>
    <s v="CAG"/>
    <s v="304484"/>
    <s v="FUTURE FOCUS ENERGY LIMITED"/>
    <n v="202603"/>
    <x v="2"/>
    <x v="1171"/>
    <s v="914"/>
    <d v="2026-05-27T00:00:00"/>
    <n v="20049757"/>
    <s v="80305"/>
    <s v="Creditor VAT Transactions"/>
    <s v="RS006"/>
    <s v="Newton Le Willows"/>
    <s v=""/>
    <s v=""/>
    <s v=""/>
    <s v=""/>
    <n v="17.940000000000001"/>
    <s v="GE"/>
  </r>
  <r>
    <s v="CAG"/>
    <s v="304487"/>
    <s v="ASHBERRY RECRUITMENT LIMITED"/>
    <n v="202603"/>
    <x v="2"/>
    <x v="1172"/>
    <s v="INV-12638"/>
    <d v="2026-05-10T00:00:00"/>
    <n v="20046773"/>
    <s v="40902"/>
    <s v="Agency Staff"/>
    <s v="AC401"/>
    <s v="Housing First - Central"/>
    <s v=""/>
    <s v=""/>
    <s v=""/>
    <s v=""/>
    <n v="893.39"/>
    <s v="GE"/>
  </r>
  <r>
    <s v="CAG"/>
    <s v="304487"/>
    <s v="ASHBERRY RECRUITMENT LIMITED"/>
    <n v="202603"/>
    <x v="2"/>
    <x v="1172"/>
    <s v="INV-12638"/>
    <d v="2026-05-10T00:00:00"/>
    <n v="20046773"/>
    <s v="80305"/>
    <s v="Creditor VAT Transactions"/>
    <s v="AC401"/>
    <s v="Housing First - Central"/>
    <s v=""/>
    <s v=""/>
    <s v=""/>
    <s v=""/>
    <n v="178.68"/>
    <s v="GE"/>
  </r>
  <r>
    <s v="CAG"/>
    <s v="304487"/>
    <s v="ASHBERRY RECRUITMENT LIMITED"/>
    <n v="202603"/>
    <x v="2"/>
    <x v="1173"/>
    <s v="INV-12719"/>
    <d v="2026-05-17T00:00:00"/>
    <n v="20051481"/>
    <s v="40902"/>
    <s v="Agency Staff"/>
    <s v="AC401"/>
    <s v="Housing First - Central"/>
    <s v=""/>
    <s v=""/>
    <s v=""/>
    <s v=""/>
    <n v="897.23"/>
    <s v="GE"/>
  </r>
  <r>
    <s v="CAG"/>
    <s v="304487"/>
    <s v="ASHBERRY RECRUITMENT LIMITED"/>
    <n v="202603"/>
    <x v="2"/>
    <x v="1173"/>
    <s v="INV-12719"/>
    <d v="2026-05-17T00:00:00"/>
    <n v="20051481"/>
    <s v="80305"/>
    <s v="Creditor VAT Transactions"/>
    <s v="AC401"/>
    <s v="Housing First - Central"/>
    <s v=""/>
    <s v=""/>
    <s v=""/>
    <s v=""/>
    <n v="179.45"/>
    <s v="GE"/>
  </r>
  <r>
    <s v="CAG"/>
    <s v="304487"/>
    <s v="ASHBERRY RECRUITMENT LIMITED"/>
    <n v="202603"/>
    <x v="2"/>
    <x v="1174"/>
    <s v="INV-12823"/>
    <d v="2026-05-24T00:00:00"/>
    <n v="20051481"/>
    <s v="40902"/>
    <s v="Agency Staff"/>
    <s v="AC401"/>
    <s v="Housing First - Central"/>
    <s v=""/>
    <s v=""/>
    <s v=""/>
    <s v=""/>
    <n v="896.27"/>
    <s v="GE"/>
  </r>
  <r>
    <s v="CAG"/>
    <s v="304487"/>
    <s v="ASHBERRY RECRUITMENT LIMITED"/>
    <n v="202603"/>
    <x v="2"/>
    <x v="1174"/>
    <s v="INV-12823"/>
    <d v="2026-05-24T00:00:00"/>
    <n v="20051481"/>
    <s v="80305"/>
    <s v="Creditor VAT Transactions"/>
    <s v="AC401"/>
    <s v="Housing First - Central"/>
    <s v=""/>
    <s v=""/>
    <s v=""/>
    <s v=""/>
    <n v="179.25"/>
    <s v="GE"/>
  </r>
  <r>
    <s v="CAG"/>
    <s v="304487"/>
    <s v="ASHBERRY RECRUITMENT LIMITED"/>
    <n v="202603"/>
    <x v="2"/>
    <x v="1175"/>
    <s v="INV-12925"/>
    <d v="2026-05-31T00:00:00"/>
    <n v="20051481"/>
    <s v="40902"/>
    <s v="Agency Staff"/>
    <s v="AC401"/>
    <s v="Housing First - Central"/>
    <s v=""/>
    <s v=""/>
    <s v=""/>
    <s v=""/>
    <n v="666.7"/>
    <s v="GE"/>
  </r>
  <r>
    <s v="CAG"/>
    <s v="304487"/>
    <s v="ASHBERRY RECRUITMENT LIMITED"/>
    <n v="202603"/>
    <x v="2"/>
    <x v="1175"/>
    <s v="INV-12925"/>
    <d v="2026-05-31T00:00:00"/>
    <n v="20051481"/>
    <s v="80305"/>
    <s v="Creditor VAT Transactions"/>
    <s v="AC401"/>
    <s v="Housing First - Central"/>
    <s v=""/>
    <s v=""/>
    <s v=""/>
    <s v=""/>
    <n v="133.33000000000001"/>
    <s v="GE"/>
  </r>
  <r>
    <s v="CAG"/>
    <s v="304567"/>
    <s v="MEL THOMAS &amp; ASSOCIATES"/>
    <n v="202603"/>
    <x v="2"/>
    <x v="1176"/>
    <s v="10/26"/>
    <d v="2026-06-05T00:00:00"/>
    <n v="20051164"/>
    <s v="40901"/>
    <s v="Consultancy"/>
    <s v="AH002"/>
    <s v="Corporate Development"/>
    <s v="NA"/>
    <s v="Not Asset Management"/>
    <s v=""/>
    <s v=""/>
    <n v="2064"/>
    <s v="GE"/>
  </r>
  <r>
    <s v="CAG"/>
    <s v="304567"/>
    <s v="MEL THOMAS &amp; ASSOCIATES"/>
    <n v="202603"/>
    <x v="2"/>
    <x v="1176"/>
    <s v="10/26"/>
    <d v="2026-06-05T00:00:00"/>
    <n v="20051164"/>
    <s v="80305"/>
    <s v="Creditor VAT Transactions"/>
    <s v="AH002"/>
    <s v="Corporate Development"/>
    <s v=""/>
    <s v=""/>
    <s v=""/>
    <s v=""/>
    <n v="412.8"/>
    <s v="GE"/>
  </r>
  <r>
    <m/>
    <s v="304687"/>
    <s v="WIRRAL CHANGE LIMITED"/>
    <n v="202603"/>
    <x v="2"/>
    <x v="1177"/>
    <s v="2320"/>
    <d v="2026-05-13T00:00:00"/>
    <n v="20051474"/>
    <s v="40905"/>
    <s v="Commissioned Services"/>
    <s v="AB117"/>
    <s v="Race Equality Phase 2"/>
    <s v=""/>
    <s v=""/>
    <s v=""/>
    <s v=""/>
    <n v="225"/>
    <s v="GE"/>
  </r>
  <r>
    <m/>
    <s v="304687"/>
    <s v="WIRRAL CHANGE LIMITED"/>
    <n v="202603"/>
    <x v="2"/>
    <x v="1177"/>
    <s v="2320"/>
    <d v="2026-05-13T00:00:00"/>
    <n v="20051474"/>
    <s v="80305"/>
    <s v="Creditor VAT Transactions"/>
    <s v="AB117"/>
    <s v="Race Equality Phase 2"/>
    <s v=""/>
    <s v=""/>
    <s v=""/>
    <s v=""/>
    <n v="0"/>
    <s v="GE"/>
  </r>
  <r>
    <m/>
    <s v="304785"/>
    <s v="JAMES MERCER GROUP LTD"/>
    <n v="202603"/>
    <x v="2"/>
    <x v="1178"/>
    <s v="85437"/>
    <d v="2026-06-11T00:00:00"/>
    <n v="20051298"/>
    <s v="80305"/>
    <s v="Creditor VAT Transactions"/>
    <s v="WF172"/>
    <s v="Woodside Making Good of Heritage Building Following Demolit"/>
    <s v=""/>
    <s v=""/>
    <s v=""/>
    <s v=""/>
    <n v="488.2"/>
    <s v="GE"/>
  </r>
  <r>
    <m/>
    <s v="304785"/>
    <s v="JAMES MERCER GROUP LTD"/>
    <n v="202603"/>
    <x v="2"/>
    <x v="1178"/>
    <s v="85437"/>
    <d v="2026-06-11T00:00:00"/>
    <n v="20051298"/>
    <s v="C0201"/>
    <s v="Main Contractor 1"/>
    <s v="WF172"/>
    <s v="Woodside Making Good of Heritage Building Following Demolit"/>
    <s v="NA"/>
    <s v="Not Asset Management"/>
    <s v=""/>
    <s v=""/>
    <n v="2441"/>
    <s v="GE"/>
  </r>
  <r>
    <s v="CAG"/>
    <s v="304849"/>
    <s v="VAN OORD UK LTD"/>
    <n v="202603"/>
    <x v="2"/>
    <x v="1179"/>
    <s v="300001561"/>
    <d v="2026-06-16T00:00:00"/>
    <n v="20051666"/>
    <s v="21209"/>
    <s v="Vessels Planned"/>
    <s v="FT001"/>
    <s v="Pierhead - Terminal"/>
    <s v="NA"/>
    <s v="Not Asset Management"/>
    <s v=""/>
    <s v=""/>
    <n v="8375"/>
    <s v="GE"/>
  </r>
  <r>
    <s v="CAG"/>
    <s v="304849"/>
    <s v="VAN OORD UK LTD"/>
    <n v="202603"/>
    <x v="2"/>
    <x v="1179"/>
    <s v="300001561"/>
    <d v="2026-06-16T00:00:00"/>
    <n v="20051666"/>
    <s v="80305"/>
    <s v="Creditor VAT Transactions"/>
    <s v="FT001"/>
    <s v="Pierhead - Terminal"/>
    <s v=""/>
    <s v=""/>
    <s v=""/>
    <s v=""/>
    <n v="1675"/>
    <s v="GE"/>
  </r>
  <r>
    <s v="CAG"/>
    <s v="304849"/>
    <s v="VAN OORD UK LTD"/>
    <n v="202603"/>
    <x v="2"/>
    <x v="1180"/>
    <s v="300001562"/>
    <d v="2026-06-16T00:00:00"/>
    <n v="20051945"/>
    <s v="21209"/>
    <s v="Vessels Planned"/>
    <s v="FT001"/>
    <s v="Pierhead - Terminal"/>
    <s v="NA"/>
    <s v="Not Asset Management"/>
    <s v=""/>
    <s v=""/>
    <n v="7800"/>
    <s v="GE"/>
  </r>
  <r>
    <s v="CAG"/>
    <s v="304849"/>
    <s v="VAN OORD UK LTD"/>
    <n v="202603"/>
    <x v="2"/>
    <x v="1180"/>
    <s v="300001562"/>
    <d v="2026-06-16T00:00:00"/>
    <n v="20051945"/>
    <s v="80305"/>
    <s v="Creditor VAT Transactions"/>
    <s v="FT001"/>
    <s v="Pierhead - Terminal"/>
    <s v=""/>
    <s v=""/>
    <s v=""/>
    <s v=""/>
    <n v="1560"/>
    <s v="GE"/>
  </r>
  <r>
    <s v="MTBAL01"/>
    <s v="304851"/>
    <s v="5025 LIFESTYLE LTD T/A HOUSE OF DISASTER"/>
    <n v="202603"/>
    <x v="2"/>
    <x v="1181"/>
    <s v="11660"/>
    <d v="2026-05-14T00:00:00"/>
    <n v="20050402"/>
    <s v="41702"/>
    <s v="Items for Resale"/>
    <s v="XB101"/>
    <s v="TBS Retail Stock"/>
    <s v="RET19"/>
    <s v="Albert Dock"/>
    <s v=""/>
    <s v=""/>
    <n v="3736.44"/>
    <s v="GE"/>
  </r>
  <r>
    <s v="MTBAL01"/>
    <s v="304851"/>
    <s v="5025 LIFESTYLE LTD T/A HOUSE OF DISASTER"/>
    <n v="202603"/>
    <x v="2"/>
    <x v="1181"/>
    <s v="11660"/>
    <d v="2026-05-14T00:00:00"/>
    <n v="20050402"/>
    <s v="80305"/>
    <s v="Creditor VAT Transactions"/>
    <s v="XB101"/>
    <s v="TBS Retail Stock"/>
    <s v=""/>
    <s v=""/>
    <s v=""/>
    <s v=""/>
    <n v="747.29"/>
    <s v="GE"/>
  </r>
  <r>
    <s v="MTBAL01"/>
    <s v="304851"/>
    <s v="5025 LIFESTYLE LTD T/A HOUSE OF DISASTER"/>
    <n v="202603"/>
    <x v="2"/>
    <x v="1182"/>
    <s v="11717"/>
    <d v="2026-05-28T00:00:00"/>
    <n v="20050403"/>
    <s v="41702"/>
    <s v="Items for Resale"/>
    <s v="XB101"/>
    <s v="TBS Retail Stock"/>
    <s v="RET20"/>
    <s v="Pier Head"/>
    <s v=""/>
    <s v=""/>
    <n v="782.28"/>
    <s v="GE"/>
  </r>
  <r>
    <s v="MTBAL01"/>
    <s v="304851"/>
    <s v="5025 LIFESTYLE LTD T/A HOUSE OF DISASTER"/>
    <n v="202603"/>
    <x v="2"/>
    <x v="1182"/>
    <s v="11717"/>
    <d v="2026-05-28T00:00:00"/>
    <n v="20050403"/>
    <s v="80305"/>
    <s v="Creditor VAT Transactions"/>
    <s v="XB101"/>
    <s v="TBS Retail Stock"/>
    <s v=""/>
    <s v=""/>
    <s v=""/>
    <s v=""/>
    <n v="156.46"/>
    <s v="GE"/>
  </r>
  <r>
    <s v="MTBAL01"/>
    <s v="304851"/>
    <s v="5025 LIFESTYLE LTD T/A HOUSE OF DISASTER"/>
    <n v="202603"/>
    <x v="2"/>
    <x v="1183"/>
    <s v="11718"/>
    <d v="2026-05-28T00:00:00"/>
    <n v="20050402"/>
    <s v="41702"/>
    <s v="Items for Resale"/>
    <s v="XB101"/>
    <s v="TBS Retail Stock"/>
    <s v="RET19"/>
    <s v="Albert Dock"/>
    <s v=""/>
    <s v=""/>
    <n v="2188.14"/>
    <s v="GE"/>
  </r>
  <r>
    <s v="MTBAL01"/>
    <s v="304851"/>
    <s v="5025 LIFESTYLE LTD T/A HOUSE OF DISASTER"/>
    <n v="202603"/>
    <x v="2"/>
    <x v="1183"/>
    <s v="11718"/>
    <d v="2026-05-28T00:00:00"/>
    <n v="20050402"/>
    <s v="80305"/>
    <s v="Creditor VAT Transactions"/>
    <s v="XB101"/>
    <s v="TBS Retail Stock"/>
    <s v=""/>
    <s v=""/>
    <s v=""/>
    <s v=""/>
    <n v="437.63"/>
    <s v="GE"/>
  </r>
  <r>
    <s v="MTBAL01"/>
    <s v="304851"/>
    <s v="5025 LIFESTYLE LTD T/A HOUSE OF DISASTER"/>
    <n v="202603"/>
    <x v="2"/>
    <x v="1184"/>
    <s v="11788"/>
    <d v="2026-06-17T00:00:00"/>
    <n v="20050403"/>
    <s v="41702"/>
    <s v="Items for Resale"/>
    <s v="XB101"/>
    <s v="TBS Retail Stock"/>
    <s v="RET20"/>
    <s v="Pier Head"/>
    <s v=""/>
    <s v=""/>
    <n v="560.52"/>
    <s v="GE"/>
  </r>
  <r>
    <s v="MTBAL01"/>
    <s v="304851"/>
    <s v="5025 LIFESTYLE LTD T/A HOUSE OF DISASTER"/>
    <n v="202603"/>
    <x v="2"/>
    <x v="1184"/>
    <s v="11788"/>
    <d v="2026-06-17T00:00:00"/>
    <n v="20050403"/>
    <s v="80305"/>
    <s v="Creditor VAT Transactions"/>
    <s v="XB101"/>
    <s v="TBS Retail Stock"/>
    <s v=""/>
    <s v=""/>
    <s v=""/>
    <s v=""/>
    <n v="112.12"/>
    <s v="GE"/>
  </r>
  <r>
    <m/>
    <s v="304865"/>
    <s v="EDGE HILL UNIVERSITY"/>
    <n v="202603"/>
    <x v="2"/>
    <x v="1185"/>
    <s v="2526 Q3 Q4 SPF1194 UKSPF2 Edge Hill Leadership"/>
    <d v="2026-05-29T00:00:00"/>
    <n v="0"/>
    <s v="70821"/>
    <s v="CA Revenue Expenditure (External)"/>
    <s v="AG024"/>
    <s v="UKSPF – Revenue"/>
    <s v="SPF1194"/>
    <s v="UKSPF2 Edge Hill SME Productivity&amp;Innovation Centre"/>
    <s v="DBUKSPF"/>
    <s v="UKSPF Delivery Board"/>
    <n v="184399.02"/>
    <s v="GE"/>
  </r>
  <r>
    <m/>
    <s v="304865"/>
    <s v="EDGE HILL UNIVERSITY"/>
    <n v="202603"/>
    <x v="2"/>
    <x v="1185"/>
    <s v="2526 Q3 Q4 SPF1194 UKSPF2 Edge Hill Leadership"/>
    <d v="2026-05-29T00:00:00"/>
    <n v="0"/>
    <s v="80305"/>
    <s v="Creditor VAT Transactions"/>
    <s v="AG024"/>
    <s v="UKSPF – Revenue"/>
    <s v=""/>
    <s v=""/>
    <s v=""/>
    <s v=""/>
    <n v="0"/>
    <s v="GE"/>
  </r>
  <r>
    <m/>
    <s v="304970"/>
    <s v="Wesley Storey"/>
    <n v="202603"/>
    <x v="2"/>
    <x v="1186"/>
    <s v="INV-1289"/>
    <d v="2026-06-11T00:00:00"/>
    <n v="20051677"/>
    <s v="40905"/>
    <s v="Commissioned Services"/>
    <s v="AH004"/>
    <s v="Strategic Development and Inclusion"/>
    <s v=""/>
    <s v=""/>
    <s v=""/>
    <s v=""/>
    <n v="2075"/>
    <s v="GE"/>
  </r>
  <r>
    <m/>
    <s v="304970"/>
    <s v="Wesley Storey"/>
    <n v="202603"/>
    <x v="2"/>
    <x v="1186"/>
    <s v="INV-1289"/>
    <d v="2026-06-11T00:00:00"/>
    <n v="20051677"/>
    <s v="80305"/>
    <s v="Creditor VAT Transactions"/>
    <s v="AH004"/>
    <s v="Strategic Development and Inclusion"/>
    <s v=""/>
    <s v=""/>
    <s v=""/>
    <s v=""/>
    <n v="415"/>
    <s v="GE"/>
  </r>
  <r>
    <m/>
    <s v="305067"/>
    <s v="INNERVISION CONSULTANCY LIMITED"/>
    <n v="202603"/>
    <x v="2"/>
    <x v="1187"/>
    <s v="Inv 168"/>
    <d v="2026-05-09T00:00:00"/>
    <n v="20051098"/>
    <s v="40905"/>
    <s v="Commissioned Services"/>
    <s v="AB117"/>
    <s v="Race Equality Phase 2"/>
    <s v=""/>
    <s v=""/>
    <s v=""/>
    <s v=""/>
    <n v="22500"/>
    <s v="GE"/>
  </r>
  <r>
    <m/>
    <s v="305067"/>
    <s v="INNERVISION CONSULTANCY LIMITED"/>
    <n v="202603"/>
    <x v="2"/>
    <x v="1187"/>
    <s v="Inv 168"/>
    <d v="2026-05-09T00:00:00"/>
    <n v="20051098"/>
    <s v="80305"/>
    <s v="Creditor VAT Transactions"/>
    <s v="AB117"/>
    <s v="Race Equality Phase 2"/>
    <s v=""/>
    <s v=""/>
    <s v=""/>
    <s v=""/>
    <n v="4500"/>
    <s v="GE"/>
  </r>
  <r>
    <s v="CAG"/>
    <s v="305101"/>
    <s v="FAERFIELD LIMITED"/>
    <n v="202603"/>
    <x v="2"/>
    <x v="1188"/>
    <s v="2026-065"/>
    <d v="2026-03-31T00:00:00"/>
    <n v="20048322"/>
    <s v="40901"/>
    <s v="Consultancy"/>
    <s v="AD001"/>
    <s v="Head of Development"/>
    <s v="NA"/>
    <s v="Not Asset Management"/>
    <s v=""/>
    <s v=""/>
    <n v="16062.41"/>
    <s v="GE"/>
  </r>
  <r>
    <s v="CAG"/>
    <s v="305101"/>
    <s v="FAERFIELD LIMITED"/>
    <n v="202603"/>
    <x v="2"/>
    <x v="1188"/>
    <s v="2026-065"/>
    <d v="2026-03-31T00:00:00"/>
    <n v="20048322"/>
    <s v="80305"/>
    <s v="Creditor VAT Transactions"/>
    <s v="AD001"/>
    <s v="Head of Development"/>
    <s v=""/>
    <s v=""/>
    <s v=""/>
    <s v=""/>
    <n v="3212.48"/>
    <s v="GE"/>
  </r>
  <r>
    <s v="CAG"/>
    <s v="305113"/>
    <s v="Adzuna Ltd"/>
    <n v="202603"/>
    <x v="2"/>
    <x v="1189"/>
    <s v="20251543"/>
    <d v="2026-06-19T00:00:00"/>
    <n v="20051775"/>
    <s v="40704"/>
    <s v="Software Maint. &amp; Subscriptions"/>
    <s v="AC210"/>
    <s v="Employment &amp; Skills Team"/>
    <s v="CS041"/>
    <s v="Policy Management"/>
    <s v=""/>
    <s v=""/>
    <n v="17160"/>
    <s v="GE"/>
  </r>
  <r>
    <s v="CAG"/>
    <s v="305113"/>
    <s v="Adzuna Ltd"/>
    <n v="202603"/>
    <x v="2"/>
    <x v="1189"/>
    <s v="20251543"/>
    <d v="2026-06-19T00:00:00"/>
    <n v="20051775"/>
    <s v="80305"/>
    <s v="Creditor VAT Transactions"/>
    <s v="AC210"/>
    <s v="Employment &amp; Skills Team"/>
    <s v=""/>
    <s v=""/>
    <s v=""/>
    <s v=""/>
    <n v="3432"/>
    <s v="GE"/>
  </r>
  <r>
    <s v="CAG"/>
    <s v="305155"/>
    <s v="Transport For Wales Rail Limited"/>
    <n v="202603"/>
    <x v="7"/>
    <x v="1190"/>
    <s v="TfW Prepaid &amp; Concessionary Payments 25.26"/>
    <d v="2026-06-26T00:00:00"/>
    <n v="0"/>
    <s v="50306"/>
    <s v="Concessionary Other"/>
    <s v="CR001"/>
    <s v="Concessionary Travel Rail"/>
    <s v="OP058"/>
    <s v="Transport For Wales Rail Limited"/>
    <s v="PEPYR"/>
    <s v="Payments made for previous year relative to more than one period"/>
    <n v="6061"/>
    <s v="GE"/>
  </r>
  <r>
    <s v="CAG"/>
    <s v="305155"/>
    <s v="Transport For Wales Rail Limited"/>
    <n v="202603"/>
    <x v="7"/>
    <x v="1190"/>
    <s v="TfW Prepaid &amp; Concessionary Payments 25.26"/>
    <d v="2026-06-26T00:00:00"/>
    <n v="0"/>
    <s v="50409"/>
    <s v="Trio Adult"/>
    <s v="CP102"/>
    <s v="Trio"/>
    <s v="OP058"/>
    <s v="Transport For Wales Rail Limited"/>
    <s v="PEPYR"/>
    <s v="Payments made for previous year relative to more than one period"/>
    <n v="183.27"/>
    <s v="GE"/>
  </r>
  <r>
    <s v="CAG"/>
    <s v="305155"/>
    <s v="Transport For Wales Rail Limited"/>
    <n v="202603"/>
    <x v="7"/>
    <x v="1190"/>
    <s v="TfW Prepaid &amp; Concessionary Payments 25.26"/>
    <d v="2026-06-26T00:00:00"/>
    <n v="0"/>
    <s v="50410"/>
    <s v="Trio Young Person"/>
    <s v="CP102"/>
    <s v="Trio"/>
    <s v="OP058"/>
    <s v="Transport For Wales Rail Limited"/>
    <s v="PEPYR"/>
    <s v="Payments made for previous year relative to more than one period"/>
    <n v="29.91"/>
    <s v="GE"/>
  </r>
  <r>
    <s v="CAG"/>
    <s v="305155"/>
    <s v="Transport For Wales Rail Limited"/>
    <n v="202603"/>
    <x v="7"/>
    <x v="1190"/>
    <s v="TfW Prepaid &amp; Concessionary Payments 25.26"/>
    <d v="2026-06-26T00:00:00"/>
    <n v="0"/>
    <s v="50413"/>
    <s v="Trio School Year Adult"/>
    <s v="CP102"/>
    <s v="Trio"/>
    <s v="OP058"/>
    <s v="Transport For Wales Rail Limited"/>
    <s v="PEAUT"/>
    <s v="Payments made for Autumn Term Tickets"/>
    <n v="0.21"/>
    <s v="GE"/>
  </r>
  <r>
    <s v="CAG"/>
    <s v="305155"/>
    <s v="Transport For Wales Rail Limited"/>
    <n v="202603"/>
    <x v="7"/>
    <x v="1190"/>
    <s v="TfW Prepaid &amp; Concessionary Payments 25.26"/>
    <d v="2026-06-26T00:00:00"/>
    <n v="0"/>
    <s v="50413"/>
    <s v="Trio School Year Adult"/>
    <s v="CP102"/>
    <s v="Trio"/>
    <s v="OP058"/>
    <s v="Transport For Wales Rail Limited"/>
    <s v="PESPR"/>
    <s v="Payments made for Spring Term Tickets"/>
    <n v="0.24"/>
    <s v="GE"/>
  </r>
  <r>
    <s v="CAG"/>
    <s v="305155"/>
    <s v="Transport For Wales Rail Limited"/>
    <n v="202603"/>
    <x v="7"/>
    <x v="1190"/>
    <s v="TfW Prepaid &amp; Concessionary Payments 25.26"/>
    <d v="2026-06-26T00:00:00"/>
    <n v="0"/>
    <s v="50413"/>
    <s v="Trio School Year Adult"/>
    <s v="CP102"/>
    <s v="Trio"/>
    <s v="OP058"/>
    <s v="Transport For Wales Rail Limited"/>
    <s v="PESUM"/>
    <s v="Payments made for Summer Term Tickets"/>
    <n v="0.99"/>
    <s v="GE"/>
  </r>
  <r>
    <s v="CAG"/>
    <s v="305155"/>
    <s v="Transport For Wales Rail Limited"/>
    <n v="202603"/>
    <x v="7"/>
    <x v="1190"/>
    <s v="TfW Prepaid &amp; Concessionary Payments 25.26"/>
    <d v="2026-06-26T00:00:00"/>
    <n v="0"/>
    <s v="50414"/>
    <s v="Trio School Year Young Person"/>
    <s v="CP102"/>
    <s v="Trio"/>
    <s v="OP058"/>
    <s v="Transport For Wales Rail Limited"/>
    <s v="PEAUT"/>
    <s v="Payments made for Autumn Term Tickets"/>
    <n v="3.68"/>
    <s v="GE"/>
  </r>
  <r>
    <s v="CAG"/>
    <s v="305155"/>
    <s v="Transport For Wales Rail Limited"/>
    <n v="202603"/>
    <x v="7"/>
    <x v="1190"/>
    <s v="TfW Prepaid &amp; Concessionary Payments 25.26"/>
    <d v="2026-06-26T00:00:00"/>
    <n v="0"/>
    <s v="50414"/>
    <s v="Trio School Year Young Person"/>
    <s v="CP102"/>
    <s v="Trio"/>
    <s v="OP058"/>
    <s v="Transport For Wales Rail Limited"/>
    <s v="PESPR"/>
    <s v="Payments made for Spring Term Tickets"/>
    <n v="3.8"/>
    <s v="GE"/>
  </r>
  <r>
    <s v="CAG"/>
    <s v="305155"/>
    <s v="Transport For Wales Rail Limited"/>
    <n v="202603"/>
    <x v="7"/>
    <x v="1190"/>
    <s v="TfW Prepaid &amp; Concessionary Payments 25.26"/>
    <d v="2026-06-26T00:00:00"/>
    <n v="0"/>
    <s v="50414"/>
    <s v="Trio School Year Young Person"/>
    <s v="CP102"/>
    <s v="Trio"/>
    <s v="OP058"/>
    <s v="Transport For Wales Rail Limited"/>
    <s v="PESUM"/>
    <s v="Payments made for Summer Term Tickets"/>
    <n v="4.55"/>
    <s v="GE"/>
  </r>
  <r>
    <s v="CAG"/>
    <s v="305155"/>
    <s v="Transport For Wales Rail Limited"/>
    <n v="202603"/>
    <x v="7"/>
    <x v="1190"/>
    <s v="TfW Prepaid &amp; Concessionary Payments 25.26"/>
    <d v="2026-06-26T00:00:00"/>
    <n v="0"/>
    <s v="50422"/>
    <s v="Saveaway Adult"/>
    <s v="CP103"/>
    <s v="Saveaway"/>
    <s v="OP058"/>
    <s v="Transport For Wales Rail Limited"/>
    <s v="PEPYR"/>
    <s v="Payments made for previous year relative to more than one period"/>
    <n v="-2967.37"/>
    <s v="GE"/>
  </r>
  <r>
    <s v="CAG"/>
    <s v="305155"/>
    <s v="Transport For Wales Rail Limited"/>
    <n v="202603"/>
    <x v="7"/>
    <x v="1190"/>
    <s v="TfW Prepaid &amp; Concessionary Payments 25.26"/>
    <d v="2026-06-26T00:00:00"/>
    <n v="0"/>
    <s v="50423"/>
    <s v="Saveaway Young Person"/>
    <s v="CP103"/>
    <s v="Saveaway"/>
    <s v="OP058"/>
    <s v="Transport For Wales Rail Limited"/>
    <s v="PEPYR"/>
    <s v="Payments made for previous year relative to more than one period"/>
    <n v="-49.37"/>
    <s v="GE"/>
  </r>
  <r>
    <s v="CAG"/>
    <s v="305155"/>
    <s v="Transport For Wales Rail Limited"/>
    <n v="202603"/>
    <x v="7"/>
    <x v="1190"/>
    <s v="TfW Prepaid &amp; Concessionary Payments 25.26"/>
    <d v="2026-06-26T00:00:00"/>
    <n v="0"/>
    <s v="50428"/>
    <s v="Trio Annual"/>
    <s v="CP102"/>
    <s v="Trio"/>
    <s v="OP058"/>
    <s v="Transport For Wales Rail Limited"/>
    <s v="PEPYR"/>
    <s v="Payments made for previous year relative to more than one period"/>
    <n v="153.96"/>
    <s v="GE"/>
  </r>
  <r>
    <s v="CAG"/>
    <s v="305155"/>
    <s v="Transport For Wales Rail Limited"/>
    <n v="202603"/>
    <x v="7"/>
    <x v="1190"/>
    <s v="TfW Prepaid &amp; Concessionary Payments 25.26"/>
    <d v="2026-06-26T00:00:00"/>
    <n v="0"/>
    <s v="80305"/>
    <s v="Creditor VAT Transactions"/>
    <s v="CP102"/>
    <s v="Trio"/>
    <s v=""/>
    <s v=""/>
    <s v=""/>
    <s v=""/>
    <n v="0"/>
    <s v="GE"/>
  </r>
  <r>
    <s v="CAG"/>
    <s v="305155"/>
    <s v="Transport For Wales Rail Limited"/>
    <n v="202603"/>
    <x v="7"/>
    <x v="1190"/>
    <s v="TfW Prepaid &amp; Concessionary Payments 25.26"/>
    <d v="2026-06-26T00:00:00"/>
    <n v="0"/>
    <s v="80305"/>
    <s v="Creditor VAT Transactions"/>
    <s v="CP103"/>
    <s v="Saveaway"/>
    <s v=""/>
    <s v=""/>
    <s v=""/>
    <s v=""/>
    <n v="0"/>
    <s v="GE"/>
  </r>
  <r>
    <s v="CAG"/>
    <s v="305155"/>
    <s v="Transport For Wales Rail Limited"/>
    <n v="202603"/>
    <x v="7"/>
    <x v="1190"/>
    <s v="TfW Prepaid &amp; Concessionary Payments 25.26"/>
    <d v="2026-06-26T00:00:00"/>
    <n v="0"/>
    <s v="80305"/>
    <s v="Creditor VAT Transactions"/>
    <s v="CR001"/>
    <s v="Concessionary Travel Rail"/>
    <s v=""/>
    <s v=""/>
    <s v=""/>
    <s v=""/>
    <n v="0"/>
    <s v="GE"/>
  </r>
  <r>
    <m/>
    <s v="305209"/>
    <s v="LIVERPOOL JOHN MOORES UNIVERSITY"/>
    <n v="202603"/>
    <x v="2"/>
    <x v="1191"/>
    <s v="2526 Q4 SPF1199 UKSPF2 LJMU"/>
    <d v="2026-06-02T00:00:00"/>
    <n v="0"/>
    <s v="70811"/>
    <s v="CA REFCUS Expenditure"/>
    <s v="AG023"/>
    <s v="UKSPF – Capital"/>
    <s v="SPF1199"/>
    <s v="UKSPF2 LJMU Low Carb Eco-Innnovatory"/>
    <s v="DBUKSPF"/>
    <s v="UKSPF Delivery Board"/>
    <n v="217343.77"/>
    <s v="GE"/>
  </r>
  <r>
    <m/>
    <s v="305209"/>
    <s v="LIVERPOOL JOHN MOORES UNIVERSITY"/>
    <n v="202603"/>
    <x v="2"/>
    <x v="1191"/>
    <s v="2526 Q4 SPF1199 UKSPF2 LJMU"/>
    <d v="2026-06-02T00:00:00"/>
    <n v="0"/>
    <s v="70821"/>
    <s v="CA Revenue Expenditure (External)"/>
    <s v="AG024"/>
    <s v="UKSPF – Revenue"/>
    <s v="SPF1199"/>
    <s v="UKSPF2 LJMU Low Carb Eco-Innnovatory"/>
    <s v="DBUKSPF"/>
    <s v="UKSPF Delivery Board"/>
    <n v="108387.2"/>
    <s v="GE"/>
  </r>
  <r>
    <m/>
    <s v="305209"/>
    <s v="LIVERPOOL JOHN MOORES UNIVERSITY"/>
    <n v="202603"/>
    <x v="2"/>
    <x v="1191"/>
    <s v="2526 Q4 SPF1199 UKSPF2 LJMU"/>
    <d v="2026-06-02T00:00:00"/>
    <n v="0"/>
    <s v="80305"/>
    <s v="Creditor VAT Transactions"/>
    <s v="AG023"/>
    <s v="UKSPF – Capital"/>
    <s v=""/>
    <s v=""/>
    <s v=""/>
    <s v=""/>
    <n v="0"/>
    <s v="GE"/>
  </r>
  <r>
    <m/>
    <s v="305209"/>
    <s v="LIVERPOOL JOHN MOORES UNIVERSITY"/>
    <n v="202603"/>
    <x v="2"/>
    <x v="1191"/>
    <s v="2526 Q4 SPF1199 UKSPF2 LJMU"/>
    <d v="2026-06-02T00:00:00"/>
    <n v="0"/>
    <s v="80305"/>
    <s v="Creditor VAT Transactions"/>
    <s v="AG024"/>
    <s v="UKSPF – Revenue"/>
    <s v=""/>
    <s v=""/>
    <s v=""/>
    <s v=""/>
    <n v="0"/>
    <s v="GE"/>
  </r>
  <r>
    <s v="CAG"/>
    <s v="305213"/>
    <s v="ANDREW J  DAVIDSON"/>
    <n v="202603"/>
    <x v="2"/>
    <x v="1192"/>
    <s v="#659"/>
    <d v="2026-05-05T00:00:00"/>
    <n v="20051035"/>
    <s v="41104"/>
    <s v="Marketing"/>
    <s v="FA001"/>
    <s v="Ferries Administration"/>
    <s v="MP013"/>
    <s v="Special Cruises"/>
    <s v=""/>
    <s v=""/>
    <n v="200"/>
    <s v="GE"/>
  </r>
  <r>
    <s v="CAG"/>
    <s v="305213"/>
    <s v="ANDREW J  DAVIDSON"/>
    <n v="202603"/>
    <x v="2"/>
    <x v="1192"/>
    <s v="#659"/>
    <d v="2026-05-05T00:00:00"/>
    <n v="20051035"/>
    <s v="80305"/>
    <s v="Creditor VAT Transactions"/>
    <s v="FA001"/>
    <s v="Ferries Administration"/>
    <s v=""/>
    <s v=""/>
    <s v=""/>
    <s v=""/>
    <n v="40"/>
    <s v="GE"/>
  </r>
  <r>
    <s v="CAG"/>
    <s v="305213"/>
    <s v="ANDREW J  DAVIDSON"/>
    <n v="202603"/>
    <x v="2"/>
    <x v="1193"/>
    <s v="#667"/>
    <d v="2026-06-22T00:00:00"/>
    <n v="20052067"/>
    <s v="41101"/>
    <s v="Advertising &amp; Promotions"/>
    <s v="AF205"/>
    <s v="Mersey Ferries Marketing"/>
    <s v="NA"/>
    <s v="Not Asset Management"/>
    <s v=""/>
    <s v=""/>
    <n v="160"/>
    <s v="GE"/>
  </r>
  <r>
    <s v="CAG"/>
    <s v="305213"/>
    <s v="ANDREW J  DAVIDSON"/>
    <n v="202603"/>
    <x v="2"/>
    <x v="1193"/>
    <s v="#667"/>
    <d v="2026-06-22T00:00:00"/>
    <n v="20052067"/>
    <s v="80305"/>
    <s v="Creditor VAT Transactions"/>
    <s v="AF205"/>
    <s v="Mersey Ferries Marketing"/>
    <s v=""/>
    <s v=""/>
    <s v=""/>
    <s v=""/>
    <n v="0"/>
    <s v="GE"/>
  </r>
  <r>
    <s v="CAG"/>
    <s v="305213"/>
    <s v="ANDREW J  DAVIDSON"/>
    <n v="202603"/>
    <x v="2"/>
    <x v="1194"/>
    <s v="#668"/>
    <d v="2026-06-22T00:00:00"/>
    <n v="20052068"/>
    <s v="41101"/>
    <s v="Advertising &amp; Promotions"/>
    <s v="AF205"/>
    <s v="Mersey Ferries Marketing"/>
    <s v="NA"/>
    <s v="Not Asset Management"/>
    <s v=""/>
    <s v=""/>
    <n v="160"/>
    <s v="GE"/>
  </r>
  <r>
    <s v="CAG"/>
    <s v="305213"/>
    <s v="ANDREW J  DAVIDSON"/>
    <n v="202603"/>
    <x v="2"/>
    <x v="1194"/>
    <s v="#668"/>
    <d v="2026-06-22T00:00:00"/>
    <n v="20052068"/>
    <s v="80305"/>
    <s v="Creditor VAT Transactions"/>
    <s v="AF205"/>
    <s v="Mersey Ferries Marketing"/>
    <s v=""/>
    <s v=""/>
    <s v=""/>
    <s v=""/>
    <n v="0"/>
    <s v="GE"/>
  </r>
  <r>
    <s v="CAG"/>
    <s v="305213"/>
    <s v="ANDREW J  DAVIDSON"/>
    <n v="202603"/>
    <x v="2"/>
    <x v="1195"/>
    <s v="662"/>
    <d v="2026-05-21T00:00:00"/>
    <n v="20051544"/>
    <s v="40905"/>
    <s v="Commissioned Services"/>
    <s v="AF001"/>
    <s v="Comms and Stakeholder Engagement"/>
    <s v=""/>
    <s v=""/>
    <s v=""/>
    <s v=""/>
    <n v="80"/>
    <s v="GE"/>
  </r>
  <r>
    <s v="CAG"/>
    <s v="305213"/>
    <s v="ANDREW J  DAVIDSON"/>
    <n v="202603"/>
    <x v="2"/>
    <x v="1195"/>
    <s v="662"/>
    <d v="2026-05-21T00:00:00"/>
    <n v="20051544"/>
    <s v="80305"/>
    <s v="Creditor VAT Transactions"/>
    <s v="AF001"/>
    <s v="Comms and Stakeholder Engagement"/>
    <s v=""/>
    <s v=""/>
    <s v=""/>
    <s v=""/>
    <n v="0"/>
    <s v="GE"/>
  </r>
  <r>
    <s v="CAG"/>
    <s v="305213"/>
    <s v="ANDREW J  DAVIDSON"/>
    <n v="202603"/>
    <x v="2"/>
    <x v="1196"/>
    <s v="664"/>
    <d v="2026-06-03T00:00:00"/>
    <n v="20051686"/>
    <s v="40905"/>
    <s v="Commissioned Services"/>
    <s v="AF001"/>
    <s v="Comms and Stakeholder Engagement"/>
    <s v=""/>
    <s v=""/>
    <s v=""/>
    <s v=""/>
    <n v="80"/>
    <s v="GE"/>
  </r>
  <r>
    <s v="CAG"/>
    <s v="305213"/>
    <s v="ANDREW J  DAVIDSON"/>
    <n v="202603"/>
    <x v="2"/>
    <x v="1196"/>
    <s v="664"/>
    <d v="2026-06-03T00:00:00"/>
    <n v="20051686"/>
    <s v="80305"/>
    <s v="Creditor VAT Transactions"/>
    <s v="AF001"/>
    <s v="Comms and Stakeholder Engagement"/>
    <s v=""/>
    <s v=""/>
    <s v=""/>
    <s v=""/>
    <n v="0"/>
    <s v="GE"/>
  </r>
  <r>
    <s v="CAG"/>
    <s v="305213"/>
    <s v="ANDREW J  DAVIDSON"/>
    <n v="202603"/>
    <x v="2"/>
    <x v="1197"/>
    <s v="665"/>
    <d v="2026-06-03T00:00:00"/>
    <n v="20051630"/>
    <s v="41101"/>
    <s v="Advertising &amp; Promotions"/>
    <s v="AF205"/>
    <s v="Mersey Ferries Marketing"/>
    <s v="NA"/>
    <s v="Not Asset Management"/>
    <s v=""/>
    <s v=""/>
    <n v="160"/>
    <s v="GE"/>
  </r>
  <r>
    <s v="CAG"/>
    <s v="305213"/>
    <s v="ANDREW J  DAVIDSON"/>
    <n v="202603"/>
    <x v="2"/>
    <x v="1197"/>
    <s v="665"/>
    <d v="2026-06-03T00:00:00"/>
    <n v="20051630"/>
    <s v="80305"/>
    <s v="Creditor VAT Transactions"/>
    <s v="AF205"/>
    <s v="Mersey Ferries Marketing"/>
    <s v=""/>
    <s v=""/>
    <s v=""/>
    <s v=""/>
    <n v="0"/>
    <s v="GE"/>
  </r>
  <r>
    <s v="CAG"/>
    <s v="305214"/>
    <s v="VODAFONE LIMITED (Analogue)"/>
    <n v="202603"/>
    <x v="2"/>
    <x v="1198"/>
    <s v="UK10/042026/2710"/>
    <d v="2026-04-01T00:00:00"/>
    <n v="0"/>
    <s v="40717"/>
    <s v="Cloud Service"/>
    <s v="NC001"/>
    <s v="IT Corporate Delivery"/>
    <s v="CS085"/>
    <s v="Azure Costs"/>
    <s v=""/>
    <s v=""/>
    <n v="2425.9699999999998"/>
    <s v="GE"/>
  </r>
  <r>
    <s v="CAG"/>
    <s v="305214"/>
    <s v="VODAFONE LIMITED (Analogue)"/>
    <n v="202603"/>
    <x v="2"/>
    <x v="1198"/>
    <s v="UK10/042026/2710"/>
    <d v="2026-04-01T00:00:00"/>
    <n v="0"/>
    <s v="80305"/>
    <s v="Creditor VAT Transactions"/>
    <s v="NC001"/>
    <s v="IT Corporate Delivery"/>
    <s v=""/>
    <s v=""/>
    <s v=""/>
    <s v=""/>
    <n v="485.19"/>
    <s v="GE"/>
  </r>
  <r>
    <s v="CAG"/>
    <s v="305214"/>
    <s v="VODAFONE LIMITED (Analogue)"/>
    <n v="202603"/>
    <x v="2"/>
    <x v="1199"/>
    <s v="UK10/062026/1784"/>
    <d v="2026-06-01T00:00:00"/>
    <n v="0"/>
    <s v="40601"/>
    <s v="Land Line Charges"/>
    <s v="FT001"/>
    <s v="Pierhead - Terminal"/>
    <s v="NA"/>
    <s v="Not Asset Management"/>
    <s v=""/>
    <s v=""/>
    <n v="27.78"/>
    <s v="GE"/>
  </r>
  <r>
    <s v="CAG"/>
    <s v="305214"/>
    <s v="VODAFONE LIMITED (Analogue)"/>
    <n v="202603"/>
    <x v="2"/>
    <x v="1199"/>
    <s v="UK10/062026/1784"/>
    <d v="2026-06-01T00:00:00"/>
    <n v="0"/>
    <s v="80305"/>
    <s v="Creditor VAT Transactions"/>
    <s v="FT001"/>
    <s v="Pierhead - Terminal"/>
    <s v=""/>
    <s v=""/>
    <s v=""/>
    <s v=""/>
    <n v="5.56"/>
    <s v="GE"/>
  </r>
  <r>
    <s v="CAG"/>
    <s v="305214"/>
    <s v="VODAFONE LIMITED (Analogue)"/>
    <n v="202603"/>
    <x v="2"/>
    <x v="1200"/>
    <s v="UK10/062026/9845"/>
    <d v="2026-06-01T00:00:00"/>
    <n v="0"/>
    <s v="40717"/>
    <s v="Cloud Service"/>
    <s v="NC001"/>
    <s v="IT Corporate Delivery"/>
    <s v="CS085"/>
    <s v="Azure Costs"/>
    <s v=""/>
    <s v=""/>
    <n v="2425.9699999999998"/>
    <s v="GE"/>
  </r>
  <r>
    <s v="CAG"/>
    <s v="305214"/>
    <s v="VODAFONE LIMITED (Analogue)"/>
    <n v="202603"/>
    <x v="2"/>
    <x v="1200"/>
    <s v="UK10/062026/9845"/>
    <d v="2026-06-01T00:00:00"/>
    <n v="0"/>
    <s v="80305"/>
    <s v="Creditor VAT Transactions"/>
    <s v="NC001"/>
    <s v="IT Corporate Delivery"/>
    <s v=""/>
    <s v=""/>
    <s v=""/>
    <s v=""/>
    <n v="485.19"/>
    <s v="GE"/>
  </r>
  <r>
    <s v="MTREV01"/>
    <s v="305218"/>
    <s v="AGILICO WORKPLACE TECHNOLOGY (SOUTH) LTD"/>
    <n v="202603"/>
    <x v="2"/>
    <x v="1201"/>
    <s v="INV1421968"/>
    <d v="2026-05-31T00:00:00"/>
    <n v="0"/>
    <s v="40101"/>
    <s v="Printing and Stationery"/>
    <s v="XA006"/>
    <s v="Operations"/>
    <s v="NA"/>
    <s v="Not Asset Management"/>
    <s v=""/>
    <s v=""/>
    <n v="149.38999999999999"/>
    <s v="GE"/>
  </r>
  <r>
    <s v="MTREV01"/>
    <s v="305218"/>
    <s v="AGILICO WORKPLACE TECHNOLOGY (SOUTH) LTD"/>
    <n v="202603"/>
    <x v="2"/>
    <x v="1201"/>
    <s v="INV1421968"/>
    <d v="2026-05-31T00:00:00"/>
    <n v="0"/>
    <s v="80305"/>
    <s v="Creditor VAT Transactions"/>
    <s v="XA006"/>
    <s v="Operations"/>
    <s v=""/>
    <s v=""/>
    <s v=""/>
    <s v=""/>
    <n v="29.88"/>
    <s v="GE"/>
  </r>
  <r>
    <s v="CAG"/>
    <s v="305220"/>
    <s v="Dingle Multi Agency Centre Ltd"/>
    <n v="202603"/>
    <x v="2"/>
    <x v="1202"/>
    <s v="RM10HIWJUNE26"/>
    <d v="2026-05-28T00:00:00"/>
    <n v="20050470"/>
    <s v="44150"/>
    <s v="Household Expenditure"/>
    <s v="AC220"/>
    <s v="HiW - SIF &amp; Grant"/>
    <s v="HW121"/>
    <s v="Engagement"/>
    <s v=""/>
    <s v=""/>
    <n v="90.47"/>
    <s v="GE"/>
  </r>
  <r>
    <s v="CAG"/>
    <s v="305220"/>
    <s v="Dingle Multi Agency Centre Ltd"/>
    <n v="202603"/>
    <x v="2"/>
    <x v="1202"/>
    <s v="RM10HIWJUNE26"/>
    <d v="2026-05-28T00:00:00"/>
    <n v="20050470"/>
    <s v="80305"/>
    <s v="Creditor VAT Transactions"/>
    <s v="AC220"/>
    <s v="HiW - SIF &amp; Grant"/>
    <s v=""/>
    <s v=""/>
    <s v=""/>
    <s v=""/>
    <n v="0"/>
    <s v="GE"/>
  </r>
  <r>
    <s v="CAG"/>
    <s v="305232"/>
    <s v="TWELVETREES CONSULTING"/>
    <n v="202603"/>
    <x v="2"/>
    <x v="1203"/>
    <s v="INV-0303"/>
    <d v="2026-05-21T00:00:00"/>
    <n v="20048136"/>
    <s v="40901"/>
    <s v="Consultancy"/>
    <s v="TA001"/>
    <s v="General Tunnels"/>
    <s v="AS"/>
    <s v="Asset Management"/>
    <s v=""/>
    <s v=""/>
    <n v="3000"/>
    <s v="GE"/>
  </r>
  <r>
    <s v="CAG"/>
    <s v="305232"/>
    <s v="TWELVETREES CONSULTING"/>
    <n v="202603"/>
    <x v="2"/>
    <x v="1203"/>
    <s v="INV-0303"/>
    <d v="2026-05-21T00:00:00"/>
    <n v="20048136"/>
    <s v="80305"/>
    <s v="Creditor VAT Transactions"/>
    <s v="TA001"/>
    <s v="General Tunnels"/>
    <s v=""/>
    <s v=""/>
    <s v=""/>
    <s v=""/>
    <n v="600"/>
    <s v="GE"/>
  </r>
  <r>
    <s v="CAG"/>
    <s v="305248"/>
    <s v="RSK Environment Ltd"/>
    <n v="202603"/>
    <x v="2"/>
    <x v="1204"/>
    <s v="SI02304660"/>
    <d v="2026-05-11T00:00:00"/>
    <n v="20040531"/>
    <s v="40901"/>
    <s v="Consultancy"/>
    <s v="AB110"/>
    <s v="Tidal Energy"/>
    <s v="NA"/>
    <s v="Not Asset Management"/>
    <s v=""/>
    <s v=""/>
    <n v="19355"/>
    <s v="GE"/>
  </r>
  <r>
    <s v="CAG"/>
    <s v="305248"/>
    <s v="RSK Environment Ltd"/>
    <n v="202603"/>
    <x v="2"/>
    <x v="1204"/>
    <s v="SI02304660"/>
    <d v="2026-05-11T00:00:00"/>
    <n v="20040531"/>
    <s v="80305"/>
    <s v="Creditor VAT Transactions"/>
    <s v="AB110"/>
    <s v="Tidal Energy"/>
    <s v=""/>
    <s v=""/>
    <s v=""/>
    <s v=""/>
    <n v="3871"/>
    <s v="GE"/>
  </r>
  <r>
    <s v="CAG"/>
    <s v="305248"/>
    <s v="RSK Environment Ltd"/>
    <n v="202603"/>
    <x v="2"/>
    <x v="1205"/>
    <s v="SI02306014"/>
    <d v="2026-06-04T00:00:00"/>
    <n v="20050703"/>
    <s v="40901"/>
    <s v="Consultancy"/>
    <s v="AB110"/>
    <s v="Tidal Energy"/>
    <s v="NA"/>
    <s v="Not Asset Management"/>
    <s v=""/>
    <s v=""/>
    <n v="9541.25"/>
    <s v="GE"/>
  </r>
  <r>
    <s v="CAG"/>
    <s v="305248"/>
    <s v="RSK Environment Ltd"/>
    <n v="202603"/>
    <x v="2"/>
    <x v="1205"/>
    <s v="SI02306014"/>
    <d v="2026-06-04T00:00:00"/>
    <n v="20050703"/>
    <s v="80305"/>
    <s v="Creditor VAT Transactions"/>
    <s v="AB110"/>
    <s v="Tidal Energy"/>
    <s v=""/>
    <s v=""/>
    <s v=""/>
    <s v=""/>
    <n v="1908.25"/>
    <s v="GE"/>
  </r>
  <r>
    <s v="MTREV01"/>
    <s v="305255"/>
    <s v="ADVANCED THINKING SYSTEMS LIMITED (ATS Heritage)"/>
    <n v="202603"/>
    <x v="2"/>
    <x v="1206"/>
    <s v="10002"/>
    <d v="2026-05-15T00:00:00"/>
    <n v="20022219"/>
    <s v="40202"/>
    <s v="Hire of Equipment"/>
    <s v="XA007"/>
    <s v="TBS Maintenance"/>
    <s v="NA"/>
    <s v="Not Asset Management"/>
    <s v=""/>
    <s v=""/>
    <n v="1250"/>
    <s v="GE"/>
  </r>
  <r>
    <s v="MTREV01"/>
    <s v="305255"/>
    <s v="ADVANCED THINKING SYSTEMS LIMITED (ATS Heritage)"/>
    <n v="202603"/>
    <x v="2"/>
    <x v="1206"/>
    <s v="10002"/>
    <d v="2026-05-15T00:00:00"/>
    <n v="20022219"/>
    <s v="80305"/>
    <s v="Creditor VAT Transactions"/>
    <s v="XA007"/>
    <s v="TBS Maintenance"/>
    <s v=""/>
    <s v=""/>
    <s v=""/>
    <s v=""/>
    <n v="250"/>
    <s v="GE"/>
  </r>
  <r>
    <s v="MTREV01"/>
    <s v="305255"/>
    <s v="ADVANCED THINKING SYSTEMS LIMITED (ATS Heritage)"/>
    <n v="202603"/>
    <x v="2"/>
    <x v="1207"/>
    <s v="10049"/>
    <d v="2026-06-09T00:00:00"/>
    <n v="20051890"/>
    <s v="40201"/>
    <s v="Purchase of Equipment"/>
    <s v="XA007"/>
    <s v="TBS Maintenance"/>
    <s v="NA"/>
    <s v="Not Asset Management"/>
    <s v=""/>
    <s v=""/>
    <n v="100"/>
    <s v="GE"/>
  </r>
  <r>
    <s v="MTREV01"/>
    <s v="305255"/>
    <s v="ADVANCED THINKING SYSTEMS LIMITED (ATS Heritage)"/>
    <n v="202603"/>
    <x v="2"/>
    <x v="1207"/>
    <s v="10049"/>
    <d v="2026-06-09T00:00:00"/>
    <n v="20051890"/>
    <s v="80305"/>
    <s v="Creditor VAT Transactions"/>
    <s v="XA007"/>
    <s v="TBS Maintenance"/>
    <s v=""/>
    <s v=""/>
    <s v=""/>
    <s v=""/>
    <n v="20"/>
    <s v="GE"/>
  </r>
  <r>
    <s v="MTREV01"/>
    <s v="305255"/>
    <s v="ADVANCED THINKING SYSTEMS LIMITED (ATS Heritage)"/>
    <n v="202603"/>
    <x v="2"/>
    <x v="1208"/>
    <s v="10056"/>
    <d v="2026-06-15T00:00:00"/>
    <n v="20022219"/>
    <s v="30109"/>
    <s v="Maintenance Contracts"/>
    <s v="XA007"/>
    <s v="TBS Maintenance"/>
    <s v="NA"/>
    <s v="Not Asset Management"/>
    <s v=""/>
    <s v=""/>
    <n v="1250"/>
    <s v="GE"/>
  </r>
  <r>
    <s v="MTREV01"/>
    <s v="305255"/>
    <s v="ADVANCED THINKING SYSTEMS LIMITED (ATS Heritage)"/>
    <n v="202603"/>
    <x v="2"/>
    <x v="1208"/>
    <s v="10056"/>
    <d v="2026-06-15T00:00:00"/>
    <n v="20022219"/>
    <s v="80305"/>
    <s v="Creditor VAT Transactions"/>
    <s v="XA007"/>
    <s v="TBS Maintenance"/>
    <s v=""/>
    <s v=""/>
    <s v=""/>
    <s v=""/>
    <n v="250"/>
    <s v="GE"/>
  </r>
  <r>
    <s v="CAG"/>
    <s v="305295"/>
    <s v="West Lancashire College"/>
    <n v="202603"/>
    <x v="6"/>
    <x v="1209"/>
    <s v="LCRAEB100045992526_10AE02_718"/>
    <d v="2026-06-18T00:00:00"/>
    <n v="0"/>
    <s v="42606"/>
    <s v="AEB Providers"/>
    <s v="AC267"/>
    <s v="AEB Payments to Providers (Year 7  - Aug25-Jul26)"/>
    <s v="AE02"/>
    <s v="Learning Support"/>
    <s v=""/>
    <s v=""/>
    <n v="300"/>
    <s v="GE"/>
  </r>
  <r>
    <s v="CAG"/>
    <s v="305295"/>
    <s v="West Lancashire College"/>
    <n v="202603"/>
    <x v="6"/>
    <x v="1209"/>
    <s v="LCRAEB100045992526_10AE02_718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305295"/>
    <s v="West Lancashire College"/>
    <n v="202603"/>
    <x v="6"/>
    <x v="1210"/>
    <s v="LCRAEB100045992526_10AE21_719"/>
    <d v="2026-06-18T00:00:00"/>
    <n v="0"/>
    <s v="42606"/>
    <s v="AEB Providers"/>
    <s v="AC273"/>
    <s v="National Skills Fund Level 3 (Aug25-Jul26)"/>
    <s v="AE21"/>
    <s v="National Skills Fund"/>
    <s v=""/>
    <s v=""/>
    <n v="4468.75"/>
    <s v="GE"/>
  </r>
  <r>
    <m/>
    <s v="305295"/>
    <s v="West Lancashire College"/>
    <n v="202603"/>
    <x v="6"/>
    <x v="1210"/>
    <s v="LCRAEB100045992526_10AE21_719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MTREV01"/>
    <s v="305304"/>
    <s v="CBRE LTD (TBS) New"/>
    <n v="202603"/>
    <x v="2"/>
    <x v="1211"/>
    <s v="1417964"/>
    <d v="2026-06-01T00:00:00"/>
    <n v="0"/>
    <s v="30301"/>
    <s v="Rent Buildings"/>
    <s v="XA006"/>
    <s v="Operations"/>
    <s v="NA"/>
    <s v="Not Asset Management"/>
    <s v=""/>
    <s v=""/>
    <n v="12180"/>
    <s v="GE"/>
  </r>
  <r>
    <s v="MTREV01"/>
    <s v="305304"/>
    <s v="CBRE LTD (TBS) New"/>
    <n v="202603"/>
    <x v="2"/>
    <x v="1211"/>
    <s v="1417964"/>
    <d v="2026-06-01T00:00:00"/>
    <n v="0"/>
    <s v="30601"/>
    <s v="Service charges"/>
    <s v="XA006"/>
    <s v="Operations"/>
    <s v="NA"/>
    <s v="Not Asset Management"/>
    <s v=""/>
    <s v=""/>
    <n v="5748.59"/>
    <s v="GE"/>
  </r>
  <r>
    <s v="MTREV01"/>
    <s v="305304"/>
    <s v="CBRE LTD (TBS) New"/>
    <n v="202603"/>
    <x v="2"/>
    <x v="1211"/>
    <s v="1417964"/>
    <d v="2026-06-01T00:00:00"/>
    <n v="0"/>
    <s v="80305"/>
    <s v="Creditor VAT Transactions"/>
    <s v="XA006"/>
    <s v="Operations"/>
    <s v=""/>
    <s v=""/>
    <s v=""/>
    <s v=""/>
    <n v="0"/>
    <s v="GE"/>
  </r>
  <r>
    <s v="MTREV01"/>
    <s v="305304"/>
    <s v="CBRE LTD (TBS) New"/>
    <n v="202603"/>
    <x v="2"/>
    <x v="1212"/>
    <s v="1417981"/>
    <d v="2026-06-01T00:00:00"/>
    <n v="0"/>
    <s v="30301"/>
    <s v="Rent Buildings"/>
    <s v="XA006"/>
    <s v="Operations"/>
    <s v="NA"/>
    <s v="Not Asset Management"/>
    <s v=""/>
    <s v=""/>
    <n v="21204"/>
    <s v="GE"/>
  </r>
  <r>
    <s v="MTREV01"/>
    <s v="305304"/>
    <s v="CBRE LTD (TBS) New"/>
    <n v="202603"/>
    <x v="2"/>
    <x v="1212"/>
    <s v="1417981"/>
    <d v="2026-06-01T00:00:00"/>
    <n v="0"/>
    <s v="30601"/>
    <s v="Service charges"/>
    <s v="XA006"/>
    <s v="Operations"/>
    <s v="NA"/>
    <s v="Not Asset Management"/>
    <s v=""/>
    <s v=""/>
    <n v="4744.8999999999996"/>
    <s v="GE"/>
  </r>
  <r>
    <s v="MTREV01"/>
    <s v="305304"/>
    <s v="CBRE LTD (TBS) New"/>
    <n v="202603"/>
    <x v="2"/>
    <x v="1212"/>
    <s v="1417981"/>
    <d v="2026-06-01T00:00:00"/>
    <n v="0"/>
    <s v="80305"/>
    <s v="Creditor VAT Transactions"/>
    <s v="XA006"/>
    <s v="Operations"/>
    <s v=""/>
    <s v=""/>
    <s v=""/>
    <s v=""/>
    <n v="0"/>
    <s v="GE"/>
  </r>
  <r>
    <s v="MTREV01"/>
    <s v="305304"/>
    <s v="CBRE LTD (TBS) New"/>
    <n v="202603"/>
    <x v="2"/>
    <x v="1213"/>
    <s v="1417982"/>
    <d v="2026-06-01T00:00:00"/>
    <n v="0"/>
    <s v="30301"/>
    <s v="Rent Buildings"/>
    <s v="XA006"/>
    <s v="Operations"/>
    <s v="NA"/>
    <s v="Not Asset Management"/>
    <s v=""/>
    <s v=""/>
    <n v="23012.880000000001"/>
    <s v="GE"/>
  </r>
  <r>
    <s v="MTREV01"/>
    <s v="305304"/>
    <s v="CBRE LTD (TBS) New"/>
    <n v="202603"/>
    <x v="2"/>
    <x v="1213"/>
    <s v="1417982"/>
    <d v="2026-06-01T00:00:00"/>
    <n v="0"/>
    <s v="30601"/>
    <s v="Service charges"/>
    <s v="XA006"/>
    <s v="Operations"/>
    <s v="NA"/>
    <s v="Not Asset Management"/>
    <s v=""/>
    <s v=""/>
    <n v="10152"/>
    <s v="GE"/>
  </r>
  <r>
    <s v="MTREV01"/>
    <s v="305304"/>
    <s v="CBRE LTD (TBS) New"/>
    <n v="202603"/>
    <x v="2"/>
    <x v="1213"/>
    <s v="1417982"/>
    <d v="2026-06-01T00:00:00"/>
    <n v="0"/>
    <s v="80305"/>
    <s v="Creditor VAT Transactions"/>
    <s v="XA006"/>
    <s v="Operations"/>
    <s v=""/>
    <s v=""/>
    <s v=""/>
    <s v=""/>
    <n v="0"/>
    <s v="GE"/>
  </r>
  <r>
    <s v="MTREV01"/>
    <s v="305304"/>
    <s v="CBRE LTD (TBS) New"/>
    <n v="202603"/>
    <x v="2"/>
    <x v="1214"/>
    <s v="1417983"/>
    <d v="2026-06-01T00:00:00"/>
    <n v="0"/>
    <s v="30301"/>
    <s v="Rent Buildings"/>
    <s v="XA006"/>
    <s v="Operations"/>
    <s v="NA"/>
    <s v="Not Asset Management"/>
    <s v=""/>
    <s v=""/>
    <n v="32004.959999999999"/>
    <s v="GE"/>
  </r>
  <r>
    <s v="MTREV01"/>
    <s v="305304"/>
    <s v="CBRE LTD (TBS) New"/>
    <n v="202603"/>
    <x v="2"/>
    <x v="1214"/>
    <s v="1417983"/>
    <d v="2026-06-01T00:00:00"/>
    <n v="0"/>
    <s v="30601"/>
    <s v="Service charges"/>
    <s v="XA006"/>
    <s v="Operations"/>
    <s v="NA"/>
    <s v="Not Asset Management"/>
    <s v=""/>
    <s v=""/>
    <n v="11070.53"/>
    <s v="GE"/>
  </r>
  <r>
    <s v="MTREV01"/>
    <s v="305304"/>
    <s v="CBRE LTD (TBS) New"/>
    <n v="202603"/>
    <x v="2"/>
    <x v="1214"/>
    <s v="1417983"/>
    <d v="2026-06-01T00:00:00"/>
    <n v="0"/>
    <s v="80305"/>
    <s v="Creditor VAT Transactions"/>
    <s v="XA006"/>
    <s v="Operations"/>
    <s v=""/>
    <s v=""/>
    <s v=""/>
    <s v=""/>
    <n v="0"/>
    <s v="GE"/>
  </r>
  <r>
    <s v="MTREV01"/>
    <s v="305304"/>
    <s v="CBRE LTD (TBS) New"/>
    <n v="202603"/>
    <x v="2"/>
    <x v="1215"/>
    <s v="1418028"/>
    <d v="2026-05-15T00:00:00"/>
    <n v="0"/>
    <s v="30601"/>
    <s v="Service charges"/>
    <s v="XA006"/>
    <s v="Operations"/>
    <s v="NA"/>
    <s v="Not Asset Management"/>
    <s v=""/>
    <s v=""/>
    <n v="180.17"/>
    <s v="GE"/>
  </r>
  <r>
    <s v="MTREV01"/>
    <s v="305304"/>
    <s v="CBRE LTD (TBS) New"/>
    <n v="202603"/>
    <x v="2"/>
    <x v="1215"/>
    <s v="1418028"/>
    <d v="2026-05-15T00:00:00"/>
    <n v="0"/>
    <s v="80305"/>
    <s v="Creditor VAT Transactions"/>
    <s v="XA006"/>
    <s v="Operations"/>
    <s v=""/>
    <s v=""/>
    <s v=""/>
    <s v=""/>
    <n v="0"/>
    <s v="GE"/>
  </r>
  <r>
    <s v="MTREV01"/>
    <s v="305304"/>
    <s v="CBRE LTD (TBS) New"/>
    <n v="202603"/>
    <x v="2"/>
    <x v="1216"/>
    <s v="1418043"/>
    <d v="2026-05-15T00:00:00"/>
    <n v="0"/>
    <s v="30601"/>
    <s v="Service charges"/>
    <s v="XA006"/>
    <s v="Operations"/>
    <s v="NA"/>
    <s v="Not Asset Management"/>
    <s v=""/>
    <s v=""/>
    <n v="289.32"/>
    <s v="GE"/>
  </r>
  <r>
    <s v="MTREV01"/>
    <s v="305304"/>
    <s v="CBRE LTD (TBS) New"/>
    <n v="202603"/>
    <x v="2"/>
    <x v="1216"/>
    <s v="1418043"/>
    <d v="2026-05-15T00:00:00"/>
    <n v="0"/>
    <s v="80305"/>
    <s v="Creditor VAT Transactions"/>
    <s v="XA006"/>
    <s v="Operations"/>
    <s v=""/>
    <s v=""/>
    <s v=""/>
    <s v=""/>
    <n v="0"/>
    <s v="GE"/>
  </r>
  <r>
    <s v="MTREV01"/>
    <s v="305304"/>
    <s v="CBRE LTD (TBS) New"/>
    <n v="202603"/>
    <x v="2"/>
    <x v="1217"/>
    <s v="1418044"/>
    <d v="2026-05-15T00:00:00"/>
    <n v="0"/>
    <s v="30601"/>
    <s v="Service charges"/>
    <s v="XA006"/>
    <s v="Operations"/>
    <s v="NA"/>
    <s v="Not Asset Management"/>
    <s v=""/>
    <s v=""/>
    <n v="618.08000000000004"/>
    <s v="GE"/>
  </r>
  <r>
    <s v="MTREV01"/>
    <s v="305304"/>
    <s v="CBRE LTD (TBS) New"/>
    <n v="202603"/>
    <x v="2"/>
    <x v="1217"/>
    <s v="1418044"/>
    <d v="2026-05-15T00:00:00"/>
    <n v="0"/>
    <s v="80305"/>
    <s v="Creditor VAT Transactions"/>
    <s v="XA006"/>
    <s v="Operations"/>
    <s v=""/>
    <s v=""/>
    <s v=""/>
    <s v=""/>
    <n v="0"/>
    <s v="GE"/>
  </r>
  <r>
    <s v="MTREV01"/>
    <s v="305304"/>
    <s v="CBRE LTD (TBS) New"/>
    <n v="202603"/>
    <x v="2"/>
    <x v="1218"/>
    <s v="1418045"/>
    <d v="2026-05-15T00:00:00"/>
    <n v="0"/>
    <s v="30601"/>
    <s v="Service charges"/>
    <s v="XA006"/>
    <s v="Operations"/>
    <s v="NA"/>
    <s v="Not Asset Management"/>
    <s v=""/>
    <s v=""/>
    <n v="674.48"/>
    <s v="GE"/>
  </r>
  <r>
    <s v="MTREV01"/>
    <s v="305304"/>
    <s v="CBRE LTD (TBS) New"/>
    <n v="202603"/>
    <x v="2"/>
    <x v="1218"/>
    <s v="1418045"/>
    <d v="2026-05-15T00:00:00"/>
    <n v="0"/>
    <s v="80305"/>
    <s v="Creditor VAT Transactions"/>
    <s v="XA006"/>
    <s v="Operations"/>
    <s v=""/>
    <s v=""/>
    <s v=""/>
    <s v=""/>
    <n v="0"/>
    <s v="GE"/>
  </r>
  <r>
    <s v="MTREV01"/>
    <s v="305304"/>
    <s v="CBRE LTD (TBS) New"/>
    <n v="202603"/>
    <x v="2"/>
    <x v="1219"/>
    <s v="1420490"/>
    <d v="2026-06-09T00:00:00"/>
    <n v="0"/>
    <s v="41302"/>
    <s v="All Risk"/>
    <s v="XA006"/>
    <s v="Operations"/>
    <s v=""/>
    <s v=""/>
    <s v=""/>
    <s v=""/>
    <n v="29.95"/>
    <s v="GE"/>
  </r>
  <r>
    <s v="MTREV01"/>
    <s v="305304"/>
    <s v="CBRE LTD (TBS) New"/>
    <n v="202603"/>
    <x v="2"/>
    <x v="1219"/>
    <s v="1420490"/>
    <d v="2026-06-09T00:00:00"/>
    <n v="0"/>
    <s v="80305"/>
    <s v="Creditor VAT Transactions"/>
    <s v="XA006"/>
    <s v="Operations"/>
    <s v=""/>
    <s v=""/>
    <s v=""/>
    <s v=""/>
    <n v="0"/>
    <s v="GE"/>
  </r>
  <r>
    <s v="MTREV01"/>
    <s v="305304"/>
    <s v="CBRE LTD (TBS) New"/>
    <n v="202603"/>
    <x v="2"/>
    <x v="1220"/>
    <s v="1420505"/>
    <d v="2026-06-09T00:00:00"/>
    <n v="0"/>
    <s v="41302"/>
    <s v="All Risk"/>
    <s v="XA006"/>
    <s v="Operations"/>
    <s v=""/>
    <s v=""/>
    <s v=""/>
    <s v=""/>
    <n v="33.67"/>
    <s v="GE"/>
  </r>
  <r>
    <s v="MTREV01"/>
    <s v="305304"/>
    <s v="CBRE LTD (TBS) New"/>
    <n v="202603"/>
    <x v="2"/>
    <x v="1220"/>
    <s v="1420505"/>
    <d v="2026-06-09T00:00:00"/>
    <n v="0"/>
    <s v="80305"/>
    <s v="Creditor VAT Transactions"/>
    <s v="XA006"/>
    <s v="Operations"/>
    <s v=""/>
    <s v=""/>
    <s v=""/>
    <s v=""/>
    <n v="0"/>
    <s v="GE"/>
  </r>
  <r>
    <s v="MTREV01"/>
    <s v="305304"/>
    <s v="CBRE LTD (TBS) New"/>
    <n v="202603"/>
    <x v="2"/>
    <x v="1221"/>
    <s v="1420506"/>
    <d v="2026-06-09T00:00:00"/>
    <n v="0"/>
    <s v="41302"/>
    <s v="All Risk"/>
    <s v="XA006"/>
    <s v="Operations"/>
    <s v=""/>
    <s v=""/>
    <s v=""/>
    <s v=""/>
    <n v="105.12"/>
    <s v="GE"/>
  </r>
  <r>
    <s v="MTREV01"/>
    <s v="305304"/>
    <s v="CBRE LTD (TBS) New"/>
    <n v="202603"/>
    <x v="2"/>
    <x v="1221"/>
    <s v="1420506"/>
    <d v="2026-06-09T00:00:00"/>
    <n v="0"/>
    <s v="80305"/>
    <s v="Creditor VAT Transactions"/>
    <s v="XA006"/>
    <s v="Operations"/>
    <s v=""/>
    <s v=""/>
    <s v=""/>
    <s v=""/>
    <n v="0"/>
    <s v="GE"/>
  </r>
  <r>
    <s v="MTREV01"/>
    <s v="305304"/>
    <s v="CBRE LTD (TBS) New"/>
    <n v="202603"/>
    <x v="2"/>
    <x v="1222"/>
    <s v="1420507"/>
    <d v="2026-06-09T00:00:00"/>
    <n v="0"/>
    <s v="41302"/>
    <s v="All Risk"/>
    <s v="XA006"/>
    <s v="Operations"/>
    <s v=""/>
    <s v=""/>
    <s v=""/>
    <s v=""/>
    <n v="115.54"/>
    <s v="GE"/>
  </r>
  <r>
    <s v="MTREV01"/>
    <s v="305304"/>
    <s v="CBRE LTD (TBS) New"/>
    <n v="202603"/>
    <x v="2"/>
    <x v="1222"/>
    <s v="1420507"/>
    <d v="2026-06-09T00:00:00"/>
    <n v="0"/>
    <s v="80305"/>
    <s v="Creditor VAT Transactions"/>
    <s v="XA006"/>
    <s v="Operations"/>
    <s v=""/>
    <s v=""/>
    <s v=""/>
    <s v=""/>
    <n v="0"/>
    <s v="GE"/>
  </r>
  <r>
    <m/>
    <s v="305350"/>
    <s v="iWOMAN MEDIA LTD"/>
    <n v="202603"/>
    <x v="2"/>
    <x v="1223"/>
    <s v="IWM14"/>
    <d v="2026-06-09T00:00:00"/>
    <n v="20051884"/>
    <s v="41201"/>
    <s v="Entertainment &amp; Events Costs"/>
    <s v="AB117"/>
    <s v="Race Equality Phase 2"/>
    <s v="NA"/>
    <s v="Not Asset Management"/>
    <s v=""/>
    <s v=""/>
    <n v="1500"/>
    <s v="GE"/>
  </r>
  <r>
    <m/>
    <s v="305350"/>
    <s v="iWOMAN MEDIA LTD"/>
    <n v="202603"/>
    <x v="2"/>
    <x v="1223"/>
    <s v="IWM14"/>
    <d v="2026-06-09T00:00:00"/>
    <n v="20051884"/>
    <s v="80305"/>
    <s v="Creditor VAT Transactions"/>
    <s v="AB117"/>
    <s v="Race Equality Phase 2"/>
    <s v=""/>
    <s v=""/>
    <s v=""/>
    <s v=""/>
    <n v="0"/>
    <s v="GE"/>
  </r>
  <r>
    <s v="MTCAP01"/>
    <s v="305384"/>
    <s v="CLARION SECURITY SYSTEMS"/>
    <n v="202603"/>
    <x v="2"/>
    <x v="1224"/>
    <s v="41893"/>
    <d v="2026-05-21T00:00:00"/>
    <n v="20051368"/>
    <s v="80305"/>
    <s v="Creditor VAT Transactions"/>
    <s v="WR210"/>
    <s v="Safety and Security Improvements at Newton le Willows Interchange / P&amp;R"/>
    <s v=""/>
    <s v=""/>
    <s v=""/>
    <s v=""/>
    <n v="279.08999999999997"/>
    <s v="GE"/>
  </r>
  <r>
    <s v="MTCAP01"/>
    <s v="305384"/>
    <s v="CLARION SECURITY SYSTEMS"/>
    <n v="202603"/>
    <x v="2"/>
    <x v="1224"/>
    <s v="41893"/>
    <d v="2026-05-21T00:00:00"/>
    <n v="20051368"/>
    <s v="C0301"/>
    <s v="Sub Contractor 1"/>
    <s v="WR210"/>
    <s v="Safety and Security Improvements at Newton le Willows Interchange / P&amp;R"/>
    <s v="NA"/>
    <s v="Not Asset Management"/>
    <s v=""/>
    <s v=""/>
    <n v="1395.43"/>
    <s v="GE"/>
  </r>
  <r>
    <m/>
    <s v="305388"/>
    <s v="CAMBRIANWAY LIMITED"/>
    <n v="202603"/>
    <x v="2"/>
    <x v="1225"/>
    <s v="7241"/>
    <d v="2026-06-02T00:00:00"/>
    <n v="20051519"/>
    <s v="30101"/>
    <s v="Planned Premises Repairs and Maintenance"/>
    <s v="AMD50"/>
    <s v="Liverpool One Hub - Maintenance Delivery"/>
    <s v="NA"/>
    <s v="Not Asset Management"/>
    <s v=""/>
    <s v=""/>
    <n v="10718.06"/>
    <s v="GE"/>
  </r>
  <r>
    <m/>
    <s v="305388"/>
    <s v="CAMBRIANWAY LIMITED"/>
    <n v="202603"/>
    <x v="2"/>
    <x v="1225"/>
    <s v="7241"/>
    <d v="2026-06-02T00:00:00"/>
    <n v="20051519"/>
    <s v="80305"/>
    <s v="Creditor VAT Transactions"/>
    <s v="AMD50"/>
    <s v="Liverpool One Hub - Maintenance Delivery"/>
    <s v=""/>
    <s v=""/>
    <s v=""/>
    <s v=""/>
    <n v="2143.61"/>
    <s v="GE"/>
  </r>
  <r>
    <s v="CAG"/>
    <s v="305388"/>
    <s v="CAMBRIANWAY LIMITED"/>
    <n v="202603"/>
    <x v="2"/>
    <x v="1226"/>
    <s v="7244"/>
    <d v="2026-06-17T00:00:00"/>
    <n v="20051746"/>
    <s v="62002"/>
    <s v="Rechargeable Works"/>
    <s v="TQ012"/>
    <s v="Queensway Tunnel Structure"/>
    <s v=""/>
    <s v=""/>
    <s v="IN353"/>
    <s v="D115980, D115959,  - QW Concrete Bullnose dmg Section 1"/>
    <n v="4518.04"/>
    <s v="GE"/>
  </r>
  <r>
    <s v="CAG"/>
    <s v="305388"/>
    <s v="CAMBRIANWAY LIMITED"/>
    <n v="202603"/>
    <x v="2"/>
    <x v="1226"/>
    <s v="7244"/>
    <d v="2026-06-17T00:00:00"/>
    <n v="20051746"/>
    <s v="80305"/>
    <s v="Creditor VAT Transactions"/>
    <s v="TQ012"/>
    <s v="Queensway Tunnel Structure"/>
    <s v=""/>
    <s v=""/>
    <s v=""/>
    <s v=""/>
    <n v="903.61"/>
    <s v="GE"/>
  </r>
  <r>
    <m/>
    <s v="305388"/>
    <s v="CAMBRIANWAY LIMITED"/>
    <n v="202603"/>
    <x v="2"/>
    <x v="1227"/>
    <s v="7245"/>
    <d v="2026-06-17T00:00:00"/>
    <n v="20051701"/>
    <s v="30101"/>
    <s v="Planned Premises Repairs and Maintenance"/>
    <s v="AMD30"/>
    <s v="Queensway Tunnel Structure  - Maintenance Delivery"/>
    <s v="NA"/>
    <s v="Not Asset Management"/>
    <s v=""/>
    <s v=""/>
    <n v="2235.9"/>
    <s v="GE"/>
  </r>
  <r>
    <m/>
    <s v="305388"/>
    <s v="CAMBRIANWAY LIMITED"/>
    <n v="202603"/>
    <x v="2"/>
    <x v="1227"/>
    <s v="7245"/>
    <d v="2026-06-17T00:00:00"/>
    <n v="20051701"/>
    <s v="80305"/>
    <s v="Creditor VAT Transactions"/>
    <s v="AMD30"/>
    <s v="Queensway Tunnel Structure  - Maintenance Delivery"/>
    <s v=""/>
    <s v=""/>
    <s v=""/>
    <s v=""/>
    <n v="447.18"/>
    <s v="GE"/>
  </r>
  <r>
    <s v="CAG"/>
    <s v="305412"/>
    <s v="Blackburne House"/>
    <n v="202603"/>
    <x v="2"/>
    <x v="1228"/>
    <s v="INV-0748"/>
    <d v="2026-05-13T00:00:00"/>
    <n v="20051331"/>
    <s v="41601"/>
    <s v="Food &amp; Catering Provisions"/>
    <s v="AC010"/>
    <s v="Policy Co-ordination"/>
    <s v=""/>
    <s v=""/>
    <s v=""/>
    <s v=""/>
    <n v="611.66999999999996"/>
    <s v="GE"/>
  </r>
  <r>
    <s v="CAG"/>
    <s v="305412"/>
    <s v="Blackburne House"/>
    <n v="202603"/>
    <x v="2"/>
    <x v="1228"/>
    <s v="INV-0748"/>
    <d v="2026-05-13T00:00:00"/>
    <n v="20051331"/>
    <s v="80305"/>
    <s v="Creditor VAT Transactions"/>
    <s v="AC010"/>
    <s v="Policy Co-ordination"/>
    <s v=""/>
    <s v=""/>
    <s v=""/>
    <s v=""/>
    <n v="122.33"/>
    <s v="GE"/>
  </r>
  <r>
    <m/>
    <s v="305452"/>
    <s v="Idverde Ltd"/>
    <n v="202603"/>
    <x v="2"/>
    <x v="1229"/>
    <s v="10960887"/>
    <d v="2026-01-29T00:00:00"/>
    <n v="20046362"/>
    <s v="41704"/>
    <s v="Winter Maintenance"/>
    <s v="AMD03"/>
    <s v="Woodside - Maintenance Delivery"/>
    <s v="NA"/>
    <s v="Not Asset Management"/>
    <s v=""/>
    <s v=""/>
    <n v="101.16"/>
    <s v="GE"/>
  </r>
  <r>
    <m/>
    <s v="305452"/>
    <s v="Idverde Ltd"/>
    <n v="202603"/>
    <x v="2"/>
    <x v="1229"/>
    <s v="10960887"/>
    <d v="2026-01-29T00:00:00"/>
    <n v="20046362"/>
    <s v="41704"/>
    <s v="Winter Maintenance"/>
    <s v="AMD54"/>
    <s v="Huyton  Hub - Maintenance Delivery"/>
    <s v="NA"/>
    <s v="Not Asset Management"/>
    <s v=""/>
    <s v=""/>
    <n v="101.16"/>
    <s v="GE"/>
  </r>
  <r>
    <m/>
    <s v="305452"/>
    <s v="Idverde Ltd"/>
    <n v="202603"/>
    <x v="2"/>
    <x v="1229"/>
    <s v="10960887"/>
    <d v="2026-01-29T00:00:00"/>
    <n v="20046362"/>
    <s v="41704"/>
    <s v="Winter Maintenance"/>
    <s v="AMD56"/>
    <s v="Heswall  Hub - Maintenance Delivery"/>
    <s v="NA"/>
    <s v="Not Asset Management"/>
    <s v=""/>
    <s v=""/>
    <n v="236.04"/>
    <s v="GE"/>
  </r>
  <r>
    <m/>
    <s v="305452"/>
    <s v="Idverde Ltd"/>
    <n v="202603"/>
    <x v="2"/>
    <x v="1229"/>
    <s v="10960887"/>
    <d v="2026-01-29T00:00:00"/>
    <n v="20046362"/>
    <s v="41704"/>
    <s v="Winter Maintenance"/>
    <s v="AMD57"/>
    <s v="Earlestown Hub- Maintenance Delivery"/>
    <s v="NA"/>
    <s v="Not Asset Management"/>
    <s v=""/>
    <s v=""/>
    <n v="179.88"/>
    <s v="GE"/>
  </r>
  <r>
    <m/>
    <s v="305452"/>
    <s v="Idverde Ltd"/>
    <n v="202603"/>
    <x v="2"/>
    <x v="1229"/>
    <s v="10960887"/>
    <d v="2026-01-29T00:00:00"/>
    <n v="20046362"/>
    <s v="41704"/>
    <s v="Winter Maintenance"/>
    <s v="AMD59"/>
    <s v="Kirby Hub - Maintenance Delivery"/>
    <s v="NA"/>
    <s v="Not Asset Management"/>
    <s v=""/>
    <s v=""/>
    <n v="101.16"/>
    <s v="GE"/>
  </r>
  <r>
    <s v="CAG"/>
    <s v="305452"/>
    <s v="Idverde Ltd"/>
    <n v="202603"/>
    <x v="2"/>
    <x v="1229"/>
    <s v="10960887"/>
    <d v="2026-01-29T00:00:00"/>
    <n v="20046362"/>
    <s v="41704"/>
    <s v="Winter Maintenance"/>
    <s v="RS002"/>
    <s v="Kirkby Park &amp; Ride"/>
    <s v="NA"/>
    <s v="Not Asset Management"/>
    <s v=""/>
    <s v=""/>
    <n v="101.16"/>
    <s v="GE"/>
  </r>
  <r>
    <s v="CAG"/>
    <s v="305452"/>
    <s v="Idverde Ltd"/>
    <n v="202603"/>
    <x v="2"/>
    <x v="1229"/>
    <s v="10960887"/>
    <d v="2026-01-29T00:00:00"/>
    <n v="20046362"/>
    <s v="41704"/>
    <s v="Winter Maintenance"/>
    <s v="RS006"/>
    <s v="Newton Le Willows"/>
    <s v="NA"/>
    <s v="Not Asset Management"/>
    <s v=""/>
    <s v=""/>
    <n v="269.8"/>
    <s v="GE"/>
  </r>
  <r>
    <s v="CAG"/>
    <s v="305452"/>
    <s v="Idverde Ltd"/>
    <n v="202603"/>
    <x v="2"/>
    <x v="1229"/>
    <s v="10960887"/>
    <d v="2026-01-29T00:00:00"/>
    <n v="20046362"/>
    <s v="41704"/>
    <s v="Winter Maintenance"/>
    <s v="TK008"/>
    <s v="Kingsway Approach Roads"/>
    <s v="NA"/>
    <s v="Not Asset Management"/>
    <s v=""/>
    <s v=""/>
    <n v="2197.88"/>
    <s v="GE"/>
  </r>
  <r>
    <m/>
    <s v="305452"/>
    <s v="Idverde Ltd"/>
    <n v="202603"/>
    <x v="2"/>
    <x v="1229"/>
    <s v="10960887"/>
    <d v="2026-01-29T00:00:00"/>
    <n v="20046362"/>
    <s v="80305"/>
    <s v="Creditor VAT Transactions"/>
    <s v="AMD03"/>
    <s v="Woodside - Maintenance Delivery"/>
    <s v=""/>
    <s v=""/>
    <s v=""/>
    <s v=""/>
    <n v="20.23"/>
    <s v="GE"/>
  </r>
  <r>
    <m/>
    <s v="305452"/>
    <s v="Idverde Ltd"/>
    <n v="202603"/>
    <x v="2"/>
    <x v="1229"/>
    <s v="10960887"/>
    <d v="2026-01-29T00:00:00"/>
    <n v="20046362"/>
    <s v="80305"/>
    <s v="Creditor VAT Transactions"/>
    <s v="AMD54"/>
    <s v="Huyton  Hub - Maintenance Delivery"/>
    <s v=""/>
    <s v=""/>
    <s v=""/>
    <s v=""/>
    <n v="20.23"/>
    <s v="GE"/>
  </r>
  <r>
    <m/>
    <s v="305452"/>
    <s v="Idverde Ltd"/>
    <n v="202603"/>
    <x v="2"/>
    <x v="1229"/>
    <s v="10960887"/>
    <d v="2026-01-29T00:00:00"/>
    <n v="20046362"/>
    <s v="80305"/>
    <s v="Creditor VAT Transactions"/>
    <s v="AMD56"/>
    <s v="Heswall  Hub - Maintenance Delivery"/>
    <s v=""/>
    <s v=""/>
    <s v=""/>
    <s v=""/>
    <n v="47.21"/>
    <s v="GE"/>
  </r>
  <r>
    <m/>
    <s v="305452"/>
    <s v="Idverde Ltd"/>
    <n v="202603"/>
    <x v="2"/>
    <x v="1229"/>
    <s v="10960887"/>
    <d v="2026-01-29T00:00:00"/>
    <n v="20046362"/>
    <s v="80305"/>
    <s v="Creditor VAT Transactions"/>
    <s v="AMD57"/>
    <s v="Earlestown Hub- Maintenance Delivery"/>
    <s v=""/>
    <s v=""/>
    <s v=""/>
    <s v=""/>
    <n v="35.979999999999997"/>
    <s v="GE"/>
  </r>
  <r>
    <m/>
    <s v="305452"/>
    <s v="Idverde Ltd"/>
    <n v="202603"/>
    <x v="2"/>
    <x v="1229"/>
    <s v="10960887"/>
    <d v="2026-01-29T00:00:00"/>
    <n v="20046362"/>
    <s v="80305"/>
    <s v="Creditor VAT Transactions"/>
    <s v="AMD59"/>
    <s v="Kirby Hub - Maintenance Delivery"/>
    <s v=""/>
    <s v=""/>
    <s v=""/>
    <s v=""/>
    <n v="20.23"/>
    <s v="GE"/>
  </r>
  <r>
    <s v="CAG"/>
    <s v="305452"/>
    <s v="Idverde Ltd"/>
    <n v="202603"/>
    <x v="2"/>
    <x v="1229"/>
    <s v="10960887"/>
    <d v="2026-01-29T00:00:00"/>
    <n v="20046362"/>
    <s v="80305"/>
    <s v="Creditor VAT Transactions"/>
    <s v="RS002"/>
    <s v="Kirkby Park &amp; Ride"/>
    <s v=""/>
    <s v=""/>
    <s v=""/>
    <s v=""/>
    <n v="20.23"/>
    <s v="GE"/>
  </r>
  <r>
    <s v="CAG"/>
    <s v="305452"/>
    <s v="Idverde Ltd"/>
    <n v="202603"/>
    <x v="2"/>
    <x v="1229"/>
    <s v="10960887"/>
    <d v="2026-01-29T00:00:00"/>
    <n v="20046362"/>
    <s v="80305"/>
    <s v="Creditor VAT Transactions"/>
    <s v="RS006"/>
    <s v="Newton Le Willows"/>
    <s v=""/>
    <s v=""/>
    <s v=""/>
    <s v=""/>
    <n v="53.96"/>
    <s v="GE"/>
  </r>
  <r>
    <s v="CAG"/>
    <s v="305452"/>
    <s v="Idverde Ltd"/>
    <n v="202603"/>
    <x v="2"/>
    <x v="1229"/>
    <s v="10960887"/>
    <d v="2026-01-29T00:00:00"/>
    <n v="20046362"/>
    <s v="80305"/>
    <s v="Creditor VAT Transactions"/>
    <s v="TK008"/>
    <s v="Kingsway Approach Roads"/>
    <s v=""/>
    <s v=""/>
    <s v=""/>
    <s v=""/>
    <n v="439.58"/>
    <s v="GE"/>
  </r>
  <r>
    <m/>
    <s v="305452"/>
    <s v="Idverde Ltd"/>
    <n v="202603"/>
    <x v="2"/>
    <x v="1230"/>
    <s v="10964407"/>
    <d v="2026-03-19T00:00:00"/>
    <n v="20046362"/>
    <s v="41704"/>
    <s v="Winter Maintenance"/>
    <s v="AMD03"/>
    <s v="Woodside - Maintenance Delivery"/>
    <s v="NA"/>
    <s v="Not Asset Management"/>
    <s v=""/>
    <s v=""/>
    <n v="33.51"/>
    <s v="GE"/>
  </r>
  <r>
    <m/>
    <s v="305452"/>
    <s v="Idverde Ltd"/>
    <n v="202603"/>
    <x v="2"/>
    <x v="1230"/>
    <s v="10964407"/>
    <d v="2026-03-19T00:00:00"/>
    <n v="20046362"/>
    <s v="41704"/>
    <s v="Winter Maintenance"/>
    <s v="AMD54"/>
    <s v="Huyton  Hub - Maintenance Delivery"/>
    <s v="NA"/>
    <s v="Not Asset Management"/>
    <s v=""/>
    <s v=""/>
    <n v="33.590000000000003"/>
    <s v="GE"/>
  </r>
  <r>
    <m/>
    <s v="305452"/>
    <s v="Idverde Ltd"/>
    <n v="202603"/>
    <x v="2"/>
    <x v="1230"/>
    <s v="10964407"/>
    <d v="2026-03-19T00:00:00"/>
    <n v="20046362"/>
    <s v="41704"/>
    <s v="Winter Maintenance"/>
    <s v="AMD57"/>
    <s v="Earlestown Hub- Maintenance Delivery"/>
    <s v="NA"/>
    <s v="Not Asset Management"/>
    <s v=""/>
    <s v=""/>
    <n v="44.96"/>
    <s v="GE"/>
  </r>
  <r>
    <m/>
    <s v="305452"/>
    <s v="Idverde Ltd"/>
    <n v="202603"/>
    <x v="2"/>
    <x v="1230"/>
    <s v="10964407"/>
    <d v="2026-03-19T00:00:00"/>
    <n v="20046362"/>
    <s v="41704"/>
    <s v="Winter Maintenance"/>
    <s v="AMD58"/>
    <s v="Prescot  Hub- Maintenance Delivery"/>
    <s v="NA"/>
    <s v="Not Asset Management"/>
    <s v=""/>
    <s v=""/>
    <n v="115.12"/>
    <s v="GE"/>
  </r>
  <r>
    <m/>
    <s v="305452"/>
    <s v="Idverde Ltd"/>
    <n v="202603"/>
    <x v="2"/>
    <x v="1230"/>
    <s v="10964407"/>
    <d v="2026-03-19T00:00:00"/>
    <n v="20046362"/>
    <s v="41704"/>
    <s v="Winter Maintenance"/>
    <s v="AMD59"/>
    <s v="Kirby Hub - Maintenance Delivery"/>
    <s v="NA"/>
    <s v="Not Asset Management"/>
    <s v=""/>
    <s v=""/>
    <n v="33.590000000000003"/>
    <s v="GE"/>
  </r>
  <r>
    <s v="CAG"/>
    <s v="305452"/>
    <s v="Idverde Ltd"/>
    <n v="202603"/>
    <x v="2"/>
    <x v="1230"/>
    <s v="10964407"/>
    <d v="2026-03-19T00:00:00"/>
    <n v="20046362"/>
    <s v="41704"/>
    <s v="Winter Maintenance"/>
    <s v="RS002"/>
    <s v="Kirkby Park &amp; Ride"/>
    <s v="NA"/>
    <s v="Not Asset Management"/>
    <s v=""/>
    <s v=""/>
    <n v="33.590000000000003"/>
    <s v="GE"/>
  </r>
  <r>
    <s v="CAG"/>
    <s v="305452"/>
    <s v="Idverde Ltd"/>
    <n v="202603"/>
    <x v="2"/>
    <x v="1230"/>
    <s v="10964407"/>
    <d v="2026-03-19T00:00:00"/>
    <n v="20046362"/>
    <s v="41704"/>
    <s v="Winter Maintenance"/>
    <s v="RS006"/>
    <s v="Newton Le Willows"/>
    <s v="NA"/>
    <s v="Not Asset Management"/>
    <s v=""/>
    <s v=""/>
    <n v="66.95"/>
    <s v="GE"/>
  </r>
  <r>
    <s v="CAG"/>
    <s v="305452"/>
    <s v="Idverde Ltd"/>
    <n v="202603"/>
    <x v="2"/>
    <x v="1230"/>
    <s v="10964407"/>
    <d v="2026-03-19T00:00:00"/>
    <n v="20046362"/>
    <s v="41704"/>
    <s v="Winter Maintenance"/>
    <s v="TK008"/>
    <s v="Kingsway Approach Roads"/>
    <s v="NA"/>
    <s v="Not Asset Management"/>
    <s v=""/>
    <s v=""/>
    <n v="1612.8"/>
    <s v="GE"/>
  </r>
  <r>
    <m/>
    <s v="305452"/>
    <s v="Idverde Ltd"/>
    <n v="202603"/>
    <x v="2"/>
    <x v="1230"/>
    <s v="10964407"/>
    <d v="2026-03-19T00:00:00"/>
    <n v="20046362"/>
    <s v="80305"/>
    <s v="Creditor VAT Transactions"/>
    <s v="AMD03"/>
    <s v="Woodside - Maintenance Delivery"/>
    <s v=""/>
    <s v=""/>
    <s v=""/>
    <s v=""/>
    <n v="6.7"/>
    <s v="GE"/>
  </r>
  <r>
    <m/>
    <s v="305452"/>
    <s v="Idverde Ltd"/>
    <n v="202603"/>
    <x v="2"/>
    <x v="1230"/>
    <s v="10964407"/>
    <d v="2026-03-19T00:00:00"/>
    <n v="20046362"/>
    <s v="80305"/>
    <s v="Creditor VAT Transactions"/>
    <s v="AMD54"/>
    <s v="Huyton  Hub - Maintenance Delivery"/>
    <s v=""/>
    <s v=""/>
    <s v=""/>
    <s v=""/>
    <n v="6.72"/>
    <s v="GE"/>
  </r>
  <r>
    <m/>
    <s v="305452"/>
    <s v="Idverde Ltd"/>
    <n v="202603"/>
    <x v="2"/>
    <x v="1230"/>
    <s v="10964407"/>
    <d v="2026-03-19T00:00:00"/>
    <n v="20046362"/>
    <s v="80305"/>
    <s v="Creditor VAT Transactions"/>
    <s v="AMD57"/>
    <s v="Earlestown Hub- Maintenance Delivery"/>
    <s v=""/>
    <s v=""/>
    <s v=""/>
    <s v=""/>
    <n v="8.99"/>
    <s v="GE"/>
  </r>
  <r>
    <m/>
    <s v="305452"/>
    <s v="Idverde Ltd"/>
    <n v="202603"/>
    <x v="2"/>
    <x v="1230"/>
    <s v="10964407"/>
    <d v="2026-03-19T00:00:00"/>
    <n v="20046362"/>
    <s v="80305"/>
    <s v="Creditor VAT Transactions"/>
    <s v="AMD58"/>
    <s v="Prescot  Hub- Maintenance Delivery"/>
    <s v=""/>
    <s v=""/>
    <s v=""/>
    <s v=""/>
    <n v="23.02"/>
    <s v="GE"/>
  </r>
  <r>
    <m/>
    <s v="305452"/>
    <s v="Idverde Ltd"/>
    <n v="202603"/>
    <x v="2"/>
    <x v="1230"/>
    <s v="10964407"/>
    <d v="2026-03-19T00:00:00"/>
    <n v="20046362"/>
    <s v="80305"/>
    <s v="Creditor VAT Transactions"/>
    <s v="AMD59"/>
    <s v="Kirby Hub - Maintenance Delivery"/>
    <s v=""/>
    <s v=""/>
    <s v=""/>
    <s v=""/>
    <n v="6.72"/>
    <s v="GE"/>
  </r>
  <r>
    <s v="CAG"/>
    <s v="305452"/>
    <s v="Idverde Ltd"/>
    <n v="202603"/>
    <x v="2"/>
    <x v="1230"/>
    <s v="10964407"/>
    <d v="2026-03-19T00:00:00"/>
    <n v="20046362"/>
    <s v="80305"/>
    <s v="Creditor VAT Transactions"/>
    <s v="RS002"/>
    <s v="Kirkby Park &amp; Ride"/>
    <s v=""/>
    <s v=""/>
    <s v=""/>
    <s v=""/>
    <n v="6.72"/>
    <s v="GE"/>
  </r>
  <r>
    <s v="CAG"/>
    <s v="305452"/>
    <s v="Idverde Ltd"/>
    <n v="202603"/>
    <x v="2"/>
    <x v="1230"/>
    <s v="10964407"/>
    <d v="2026-03-19T00:00:00"/>
    <n v="20046362"/>
    <s v="80305"/>
    <s v="Creditor VAT Transactions"/>
    <s v="RS006"/>
    <s v="Newton Le Willows"/>
    <s v=""/>
    <s v=""/>
    <s v=""/>
    <s v=""/>
    <n v="13.39"/>
    <s v="GE"/>
  </r>
  <r>
    <s v="CAG"/>
    <s v="305452"/>
    <s v="Idverde Ltd"/>
    <n v="202603"/>
    <x v="2"/>
    <x v="1230"/>
    <s v="10964407"/>
    <d v="2026-03-19T00:00:00"/>
    <n v="20046362"/>
    <s v="80305"/>
    <s v="Creditor VAT Transactions"/>
    <s v="TK008"/>
    <s v="Kingsway Approach Roads"/>
    <s v=""/>
    <s v=""/>
    <s v=""/>
    <s v=""/>
    <n v="322.56"/>
    <s v="GE"/>
  </r>
  <r>
    <m/>
    <s v="305452"/>
    <s v="Idverde Ltd"/>
    <n v="202603"/>
    <x v="2"/>
    <x v="1231"/>
    <s v="10969334"/>
    <d v="2026-05-27T00:00:00"/>
    <n v="0"/>
    <s v="41704"/>
    <s v="Winter Maintenance"/>
    <s v="AMD58"/>
    <s v="Prescot  Hub- Maintenance Delivery"/>
    <s v="NA"/>
    <s v="Not Asset Management"/>
    <s v=""/>
    <s v=""/>
    <n v="-44.97"/>
    <s v="GE"/>
  </r>
  <r>
    <m/>
    <s v="305452"/>
    <s v="Idverde Ltd"/>
    <n v="202603"/>
    <x v="2"/>
    <x v="1231"/>
    <s v="10969334"/>
    <d v="2026-05-27T00:00:00"/>
    <n v="0"/>
    <s v="80305"/>
    <s v="Creditor VAT Transactions"/>
    <s v="AMD58"/>
    <s v="Prescot  Hub- Maintenance Delivery"/>
    <s v=""/>
    <s v=""/>
    <s v=""/>
    <s v=""/>
    <n v="-8.99"/>
    <s v="GE"/>
  </r>
  <r>
    <m/>
    <s v="305452"/>
    <s v="Idverde Ltd"/>
    <n v="202603"/>
    <x v="2"/>
    <x v="1232"/>
    <s v="10969335"/>
    <d v="2026-05-27T00:00:00"/>
    <n v="20051379"/>
    <s v="41704"/>
    <s v="Winter Maintenance"/>
    <s v="AMD58"/>
    <s v="Prescot  Hub- Maintenance Delivery"/>
    <s v="NA"/>
    <s v="Not Asset Management"/>
    <s v=""/>
    <s v=""/>
    <n v="764.49"/>
    <s v="GE"/>
  </r>
  <r>
    <m/>
    <s v="305452"/>
    <s v="Idverde Ltd"/>
    <n v="202603"/>
    <x v="2"/>
    <x v="1232"/>
    <s v="10969335"/>
    <d v="2026-05-27T00:00:00"/>
    <n v="20051379"/>
    <s v="80305"/>
    <s v="Creditor VAT Transactions"/>
    <s v="AMD58"/>
    <s v="Prescot  Hub- Maintenance Delivery"/>
    <s v=""/>
    <s v=""/>
    <s v=""/>
    <s v=""/>
    <n v="152.9"/>
    <s v="GE"/>
  </r>
  <r>
    <s v="CAG"/>
    <s v="305496"/>
    <s v="PROFESSIONAL DEVELOPMENT GROUP T/A GOVERNMENT EVENTS"/>
    <n v="202603"/>
    <x v="2"/>
    <x v="1233"/>
    <s v="G29114T"/>
    <d v="2026-05-08T00:00:00"/>
    <n v="20050808"/>
    <s v="41202"/>
    <s v="Conference Costs"/>
    <s v="AE001"/>
    <s v="Commercial Development &amp; Investment"/>
    <s v="NA"/>
    <s v="Not Asset Management"/>
    <s v=""/>
    <s v=""/>
    <n v="250"/>
    <s v="GE"/>
  </r>
  <r>
    <s v="CAG"/>
    <s v="305496"/>
    <s v="PROFESSIONAL DEVELOPMENT GROUP T/A GOVERNMENT EVENTS"/>
    <n v="202603"/>
    <x v="2"/>
    <x v="1233"/>
    <s v="G29114T"/>
    <d v="2026-05-08T00:00:00"/>
    <n v="20050808"/>
    <s v="80305"/>
    <s v="Creditor VAT Transactions"/>
    <s v="AE001"/>
    <s v="Commercial Development &amp; Investment"/>
    <s v=""/>
    <s v=""/>
    <s v=""/>
    <s v=""/>
    <n v="50"/>
    <s v="GE"/>
  </r>
  <r>
    <m/>
    <s v="305549"/>
    <s v="CLEARGROUND LTD"/>
    <n v="202603"/>
    <x v="2"/>
    <x v="1234"/>
    <s v="INV-4661"/>
    <d v="2026-05-28T00:00:00"/>
    <n v="20051739"/>
    <s v="80305"/>
    <s v="Creditor VAT Transactions"/>
    <s v="WT268"/>
    <s v="3 yr Inv - Liverpool Obelisk - Phase 2 Public realm works"/>
    <s v=""/>
    <s v=""/>
    <s v=""/>
    <s v=""/>
    <n v="180"/>
    <s v="GE"/>
  </r>
  <r>
    <m/>
    <s v="305549"/>
    <s v="CLEARGROUND LTD"/>
    <n v="202603"/>
    <x v="2"/>
    <x v="1234"/>
    <s v="INV-4661"/>
    <d v="2026-05-28T00:00:00"/>
    <n v="20051739"/>
    <s v="C0201"/>
    <s v="Main Contractor 1"/>
    <s v="WT268"/>
    <s v="3 yr Inv - Liverpool Obelisk - Phase 2 Public realm works"/>
    <s v="NA"/>
    <s v="Not Asset Management"/>
    <s v=""/>
    <s v=""/>
    <n v="900"/>
    <s v="GE"/>
  </r>
  <r>
    <m/>
    <s v="305582"/>
    <s v="Arcus Consulting LLp"/>
    <n v="202603"/>
    <x v="2"/>
    <x v="1235"/>
    <s v="FN28719"/>
    <d v="2026-04-30T00:00:00"/>
    <n v="20049099"/>
    <s v="40901"/>
    <s v="Consultancy"/>
    <s v="AC617"/>
    <s v="Warm Homes:Local Grant"/>
    <s v="NA"/>
    <s v="Not Asset Management"/>
    <s v=""/>
    <s v=""/>
    <n v="6618"/>
    <s v="GE"/>
  </r>
  <r>
    <m/>
    <s v="305582"/>
    <s v="Arcus Consulting LLp"/>
    <n v="202603"/>
    <x v="2"/>
    <x v="1235"/>
    <s v="FN28719"/>
    <d v="2026-04-30T00:00:00"/>
    <n v="20049099"/>
    <s v="80305"/>
    <s v="Creditor VAT Transactions"/>
    <s v="AC617"/>
    <s v="Warm Homes:Local Grant"/>
    <s v=""/>
    <s v=""/>
    <s v=""/>
    <s v=""/>
    <n v="1323.6"/>
    <s v="GE"/>
  </r>
  <r>
    <m/>
    <s v="305597"/>
    <s v="RESONATE THE MUSIC EDUCATION HUB FOR LIVERPOOL"/>
    <n v="202603"/>
    <x v="2"/>
    <x v="1236"/>
    <s v="2526-ACE-4-RESONATE"/>
    <d v="2026-03-04T00:00:00"/>
    <n v="0"/>
    <s v="42501"/>
    <s v="Grants and Contributions"/>
    <s v="AC100"/>
    <s v="Music Hub"/>
    <s v=""/>
    <s v=""/>
    <s v=""/>
    <s v=""/>
    <n v="96526.56"/>
    <s v="GE"/>
  </r>
  <r>
    <m/>
    <s v="305597"/>
    <s v="RESONATE THE MUSIC EDUCATION HUB FOR LIVERPOOL"/>
    <n v="202603"/>
    <x v="2"/>
    <x v="1236"/>
    <s v="2526-ACE-4-RESONATE"/>
    <d v="2026-03-04T00:00:00"/>
    <n v="0"/>
    <s v="80305"/>
    <s v="Creditor VAT Transactions"/>
    <s v="AC100"/>
    <s v="Music Hub"/>
    <s v=""/>
    <s v=""/>
    <s v=""/>
    <s v=""/>
    <n v="0"/>
    <s v="GE"/>
  </r>
  <r>
    <s v="CAG"/>
    <s v="305614"/>
    <s v="The Florence Trading Co Ltd"/>
    <n v="202603"/>
    <x v="2"/>
    <x v="1237"/>
    <s v="3295"/>
    <d v="2022-04-05T00:00:00"/>
    <n v="20021998"/>
    <s v="50503"/>
    <s v="Campaigns and Special Promotions"/>
    <s v="AF102"/>
    <s v="Bikeability CA"/>
    <s v="NA"/>
    <s v="Not Asset Management"/>
    <s v=""/>
    <s v=""/>
    <n v="122.75"/>
    <s v="GE"/>
  </r>
  <r>
    <s v="CAG"/>
    <s v="305614"/>
    <s v="The Florence Trading Co Ltd"/>
    <n v="202603"/>
    <x v="2"/>
    <x v="1237"/>
    <s v="3295"/>
    <d v="2022-04-05T00:00:00"/>
    <n v="20021998"/>
    <s v="80305"/>
    <s v="Creditor VAT Transactions"/>
    <s v="AF102"/>
    <s v="Bikeability CA"/>
    <s v=""/>
    <s v=""/>
    <s v=""/>
    <s v=""/>
    <n v="24.55"/>
    <s v="GE"/>
  </r>
  <r>
    <s v="CAG"/>
    <s v="305628"/>
    <s v="Prosolution Mangement Services Ltd"/>
    <n v="202603"/>
    <x v="2"/>
    <x v="1238"/>
    <s v="1305"/>
    <d v="2026-05-21T00:00:00"/>
    <n v="20051579"/>
    <s v="40901"/>
    <s v="Consultancy"/>
    <s v="BA001"/>
    <s v="Bus Central Administration"/>
    <s v="NA"/>
    <s v="Not Asset Management"/>
    <s v=""/>
    <s v=""/>
    <n v="2920.5"/>
    <s v="GE"/>
  </r>
  <r>
    <s v="CAG"/>
    <s v="305628"/>
    <s v="Prosolution Mangement Services Ltd"/>
    <n v="202603"/>
    <x v="2"/>
    <x v="1238"/>
    <s v="1305"/>
    <d v="2026-05-21T00:00:00"/>
    <n v="20051579"/>
    <s v="40901"/>
    <s v="Consultancy"/>
    <s v="BC001"/>
    <s v="Bus Contracts and Performance"/>
    <s v="NA"/>
    <s v="Not Asset Management"/>
    <s v=""/>
    <s v=""/>
    <n v="779"/>
    <s v="GE"/>
  </r>
  <r>
    <s v="CAG"/>
    <s v="305628"/>
    <s v="Prosolution Mangement Services Ltd"/>
    <n v="202603"/>
    <x v="2"/>
    <x v="1238"/>
    <s v="1305"/>
    <d v="2026-05-21T00:00:00"/>
    <n v="20051579"/>
    <s v="80305"/>
    <s v="Creditor VAT Transactions"/>
    <s v="BA001"/>
    <s v="Bus Central Administration"/>
    <s v=""/>
    <s v=""/>
    <s v=""/>
    <s v=""/>
    <n v="584.1"/>
    <s v="GE"/>
  </r>
  <r>
    <s v="CAG"/>
    <s v="305628"/>
    <s v="Prosolution Mangement Services Ltd"/>
    <n v="202603"/>
    <x v="2"/>
    <x v="1238"/>
    <s v="1305"/>
    <d v="2026-05-21T00:00:00"/>
    <n v="20051579"/>
    <s v="80305"/>
    <s v="Creditor VAT Transactions"/>
    <s v="BC001"/>
    <s v="Bus Contracts and Performance"/>
    <s v=""/>
    <s v=""/>
    <s v=""/>
    <s v=""/>
    <n v="155.80000000000001"/>
    <s v="GE"/>
  </r>
  <r>
    <s v="CAG"/>
    <s v="305628"/>
    <s v="Prosolution Mangement Services Ltd"/>
    <n v="202603"/>
    <x v="2"/>
    <x v="1239"/>
    <s v="1306"/>
    <d v="2026-05-21T00:00:00"/>
    <n v="20051578"/>
    <s v="40901"/>
    <s v="Consultancy"/>
    <s v="BA001"/>
    <s v="Bus Central Administration"/>
    <s v="NA"/>
    <s v="Not Asset Management"/>
    <s v=""/>
    <s v=""/>
    <n v="194.7"/>
    <s v="GE"/>
  </r>
  <r>
    <s v="CAG"/>
    <s v="305628"/>
    <s v="Prosolution Mangement Services Ltd"/>
    <n v="202603"/>
    <x v="2"/>
    <x v="1239"/>
    <s v="1306"/>
    <d v="2026-05-21T00:00:00"/>
    <n v="20051578"/>
    <s v="40901"/>
    <s v="Consultancy"/>
    <s v="BC001"/>
    <s v="Bus Contracts and Performance"/>
    <s v="NA"/>
    <s v="Not Asset Management"/>
    <s v=""/>
    <s v=""/>
    <n v="779"/>
    <s v="GE"/>
  </r>
  <r>
    <s v="CAG"/>
    <s v="305628"/>
    <s v="Prosolution Mangement Services Ltd"/>
    <n v="202603"/>
    <x v="2"/>
    <x v="1239"/>
    <s v="1306"/>
    <d v="2026-05-21T00:00:00"/>
    <n v="20051578"/>
    <s v="80305"/>
    <s v="Creditor VAT Transactions"/>
    <s v="BA001"/>
    <s v="Bus Central Administration"/>
    <s v=""/>
    <s v=""/>
    <s v=""/>
    <s v=""/>
    <n v="38.94"/>
    <s v="GE"/>
  </r>
  <r>
    <s v="CAG"/>
    <s v="305628"/>
    <s v="Prosolution Mangement Services Ltd"/>
    <n v="202603"/>
    <x v="2"/>
    <x v="1239"/>
    <s v="1306"/>
    <d v="2026-05-21T00:00:00"/>
    <n v="20051578"/>
    <s v="80305"/>
    <s v="Creditor VAT Transactions"/>
    <s v="BC001"/>
    <s v="Bus Contracts and Performance"/>
    <s v=""/>
    <s v=""/>
    <s v=""/>
    <s v=""/>
    <n v="155.80000000000001"/>
    <s v="GE"/>
  </r>
  <r>
    <s v="CAG"/>
    <s v="305641"/>
    <s v="Virgin Media Ltd 919268"/>
    <n v="202603"/>
    <x v="2"/>
    <x v="1240"/>
    <s v="919268-186"/>
    <d v="2026-05-08T00:00:00"/>
    <n v="0"/>
    <s v="40601"/>
    <s v="Land Line Charges"/>
    <s v="NC002"/>
    <s v="IT Corporate Phones"/>
    <s v="NA"/>
    <s v="Not Asset Management"/>
    <s v=""/>
    <s v=""/>
    <n v="16.850000000000001"/>
    <s v="GE"/>
  </r>
  <r>
    <s v="CAG"/>
    <s v="305641"/>
    <s v="Virgin Media Ltd 919268"/>
    <n v="202603"/>
    <x v="2"/>
    <x v="1240"/>
    <s v="919268-186"/>
    <d v="2026-05-08T00:00:00"/>
    <n v="0"/>
    <s v="80305"/>
    <s v="Creditor VAT Transactions"/>
    <s v="NC002"/>
    <s v="IT Corporate Phones"/>
    <s v=""/>
    <s v=""/>
    <s v=""/>
    <s v=""/>
    <n v="3.37"/>
    <s v="GE"/>
  </r>
  <r>
    <s v="CAG"/>
    <s v="305641"/>
    <s v="Virgin Media Ltd 919268"/>
    <n v="202603"/>
    <x v="2"/>
    <x v="1241"/>
    <s v="919628-187"/>
    <d v="2026-06-08T00:00:00"/>
    <n v="0"/>
    <s v="40601"/>
    <s v="Land Line Charges"/>
    <s v="NC002"/>
    <s v="IT Corporate Phones"/>
    <s v="NA"/>
    <s v="Not Asset Management"/>
    <s v=""/>
    <s v=""/>
    <n v="19.38"/>
    <s v="GE"/>
  </r>
  <r>
    <s v="CAG"/>
    <s v="305641"/>
    <s v="Virgin Media Ltd 919268"/>
    <n v="202603"/>
    <x v="2"/>
    <x v="1241"/>
    <s v="919628-187"/>
    <d v="2026-06-08T00:00:00"/>
    <n v="0"/>
    <s v="80305"/>
    <s v="Creditor VAT Transactions"/>
    <s v="NC002"/>
    <s v="IT Corporate Phones"/>
    <s v=""/>
    <s v=""/>
    <s v=""/>
    <s v=""/>
    <n v="3.88"/>
    <s v="GE"/>
  </r>
  <r>
    <s v="CAG"/>
    <s v="305717"/>
    <s v="The Learning Foundry"/>
    <n v="202603"/>
    <x v="6"/>
    <x v="1242"/>
    <s v="LCRAEB100002012526_10AE01_714"/>
    <d v="2026-06-18T00:00:00"/>
    <n v="0"/>
    <s v="42606"/>
    <s v="AEB Providers"/>
    <s v="AC267"/>
    <s v="AEB Payments to Providers (Year 7  - Aug25-Jul26)"/>
    <s v="AE01"/>
    <s v="Programme Funding"/>
    <s v=""/>
    <s v=""/>
    <n v="62469.09"/>
    <s v="GE"/>
  </r>
  <r>
    <s v="CAG"/>
    <s v="305717"/>
    <s v="The Learning Foundry"/>
    <n v="202603"/>
    <x v="6"/>
    <x v="1242"/>
    <s v="LCRAEB100002012526_10AE01_714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305717"/>
    <s v="The Learning Foundry"/>
    <n v="202603"/>
    <x v="6"/>
    <x v="1243"/>
    <s v="LCRAEB100002012526_10AE21_716"/>
    <d v="2026-06-18T00:00:00"/>
    <n v="0"/>
    <s v="42606"/>
    <s v="AEB Providers"/>
    <s v="AC273"/>
    <s v="National Skills Fund Level 3 (Aug25-Jul26)"/>
    <s v="AE21"/>
    <s v="National Skills Fund"/>
    <s v=""/>
    <s v=""/>
    <n v="5984.13"/>
    <s v="GE"/>
  </r>
  <r>
    <m/>
    <s v="305717"/>
    <s v="The Learning Foundry"/>
    <n v="202603"/>
    <x v="6"/>
    <x v="1243"/>
    <s v="LCRAEB100002012526_10AE21_716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305717"/>
    <s v="The Learning Foundry"/>
    <n v="202603"/>
    <x v="6"/>
    <x v="1244"/>
    <s v="LCRAEB100002012526_10AE34_715"/>
    <d v="2026-06-18T00:00:00"/>
    <n v="0"/>
    <s v="42606"/>
    <s v="AEB Providers"/>
    <s v="AC267"/>
    <s v="AEB Payments to Providers (Year 7  - Aug25-Jul26)"/>
    <s v="AE34"/>
    <s v="Wellbeing &amp; Nutrition"/>
    <s v=""/>
    <s v=""/>
    <n v="500"/>
    <s v="GE"/>
  </r>
  <r>
    <s v="CAG"/>
    <s v="305717"/>
    <s v="The Learning Foundry"/>
    <n v="202603"/>
    <x v="6"/>
    <x v="1244"/>
    <s v="LCRAEB100002012526_10AE34_715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s v="MTREV01"/>
    <s v="305748"/>
    <s v="F X SIMULATION (SCOTLAND) LTD"/>
    <n v="202603"/>
    <x v="2"/>
    <x v="1245"/>
    <s v="S26-70023"/>
    <d v="2026-05-13T00:00:00"/>
    <n v="20051346"/>
    <s v="30109"/>
    <s v="Maintenance Contracts"/>
    <s v="XA007"/>
    <s v="TBS Maintenance"/>
    <s v="NA"/>
    <s v="Not Asset Management"/>
    <s v=""/>
    <s v=""/>
    <n v="769"/>
    <s v="GE"/>
  </r>
  <r>
    <s v="MTREV01"/>
    <s v="305748"/>
    <s v="F X SIMULATION (SCOTLAND) LTD"/>
    <n v="202603"/>
    <x v="2"/>
    <x v="1245"/>
    <s v="S26-70023"/>
    <d v="2026-05-13T00:00:00"/>
    <n v="20051346"/>
    <s v="80305"/>
    <s v="Creditor VAT Transactions"/>
    <s v="XA007"/>
    <s v="TBS Maintenance"/>
    <s v=""/>
    <s v=""/>
    <s v=""/>
    <s v=""/>
    <n v="153.80000000000001"/>
    <s v="GE"/>
  </r>
  <r>
    <s v="MTREV01"/>
    <s v="305748"/>
    <s v="F X SIMULATION (SCOTLAND) LTD"/>
    <n v="202603"/>
    <x v="2"/>
    <x v="1246"/>
    <s v="S26-70024"/>
    <d v="2026-05-13T00:00:00"/>
    <n v="20051347"/>
    <s v="30109"/>
    <s v="Maintenance Contracts"/>
    <s v="XA009"/>
    <s v="Pier Head Admissions"/>
    <s v="NA"/>
    <s v="Not Asset Management"/>
    <s v=""/>
    <s v=""/>
    <n v="769"/>
    <s v="GE"/>
  </r>
  <r>
    <s v="MTREV01"/>
    <s v="305748"/>
    <s v="F X SIMULATION (SCOTLAND) LTD"/>
    <n v="202603"/>
    <x v="2"/>
    <x v="1246"/>
    <s v="S26-70024"/>
    <d v="2026-05-13T00:00:00"/>
    <n v="20051347"/>
    <s v="80305"/>
    <s v="Creditor VAT Transactions"/>
    <s v="XA009"/>
    <s v="Pier Head Admissions"/>
    <s v=""/>
    <s v=""/>
    <s v=""/>
    <s v=""/>
    <n v="153.80000000000001"/>
    <s v="GE"/>
  </r>
  <r>
    <s v="MTREV01"/>
    <s v="305748"/>
    <s v="F X SIMULATION (SCOTLAND) LTD"/>
    <n v="202603"/>
    <x v="2"/>
    <x v="1247"/>
    <s v="S26-70025"/>
    <d v="2026-06-09T00:00:00"/>
    <n v="20051750"/>
    <s v="41703"/>
    <s v="Cost of Sales"/>
    <s v="XA002"/>
    <s v="Fab4 Store Albert Dock"/>
    <s v="RET23"/>
    <s v="Penny Press"/>
    <s v=""/>
    <s v=""/>
    <n v="1830"/>
    <s v="GE"/>
  </r>
  <r>
    <s v="MTREV01"/>
    <s v="305748"/>
    <s v="F X SIMULATION (SCOTLAND) LTD"/>
    <n v="202603"/>
    <x v="2"/>
    <x v="1247"/>
    <s v="S26-70025"/>
    <d v="2026-06-09T00:00:00"/>
    <n v="20051750"/>
    <s v="80305"/>
    <s v="Creditor VAT Transactions"/>
    <s v="XA002"/>
    <s v="Fab4 Store Albert Dock"/>
    <s v=""/>
    <s v=""/>
    <s v=""/>
    <s v=""/>
    <n v="366"/>
    <s v="GE"/>
  </r>
  <r>
    <m/>
    <s v="305750"/>
    <s v="Ice Creates Ltd"/>
    <n v="202603"/>
    <x v="2"/>
    <x v="1248"/>
    <s v="156278"/>
    <d v="2026-04-30T00:00:00"/>
    <n v="20047958"/>
    <s v="40901"/>
    <s v="Consultancy"/>
    <s v="AB117"/>
    <s v="Race Equality Phase 2"/>
    <s v="NA"/>
    <s v="Not Asset Management"/>
    <s v=""/>
    <s v=""/>
    <n v="6500"/>
    <s v="GE"/>
  </r>
  <r>
    <m/>
    <s v="305750"/>
    <s v="Ice Creates Ltd"/>
    <n v="202603"/>
    <x v="2"/>
    <x v="1248"/>
    <s v="156278"/>
    <d v="2026-04-30T00:00:00"/>
    <n v="20047958"/>
    <s v="80305"/>
    <s v="Creditor VAT Transactions"/>
    <s v="AB117"/>
    <s v="Race Equality Phase 2"/>
    <s v=""/>
    <s v=""/>
    <s v=""/>
    <s v=""/>
    <n v="1300"/>
    <s v="GE"/>
  </r>
  <r>
    <m/>
    <s v="305750"/>
    <s v="Ice Creates Ltd"/>
    <n v="202603"/>
    <x v="2"/>
    <x v="1249"/>
    <s v="156291"/>
    <d v="2026-06-22T00:00:00"/>
    <n v="20047958"/>
    <s v="40901"/>
    <s v="Consultancy"/>
    <s v="AB117"/>
    <s v="Race Equality Phase 2"/>
    <s v="NA"/>
    <s v="Not Asset Management"/>
    <s v=""/>
    <s v=""/>
    <n v="6500"/>
    <s v="GE"/>
  </r>
  <r>
    <m/>
    <s v="305750"/>
    <s v="Ice Creates Ltd"/>
    <n v="202603"/>
    <x v="2"/>
    <x v="1249"/>
    <s v="156291"/>
    <d v="2026-06-22T00:00:00"/>
    <n v="20047958"/>
    <s v="80305"/>
    <s v="Creditor VAT Transactions"/>
    <s v="AB117"/>
    <s v="Race Equality Phase 2"/>
    <s v=""/>
    <s v=""/>
    <s v=""/>
    <s v=""/>
    <n v="1300"/>
    <s v="GE"/>
  </r>
  <r>
    <m/>
    <s v="305762"/>
    <s v="Alexander Dennis Ltd"/>
    <n v="202603"/>
    <x v="2"/>
    <x v="1250"/>
    <s v="A60699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50"/>
    <s v="A60699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51"/>
    <s v="A60700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51"/>
    <s v="A60700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52"/>
    <s v="A60703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52"/>
    <s v="A60703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53"/>
    <s v="A60705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53"/>
    <s v="A60705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54"/>
    <s v="A60709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54"/>
    <s v="A60709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55"/>
    <s v="A60711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55"/>
    <s v="A60711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56"/>
    <s v="A60715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56"/>
    <s v="A60715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57"/>
    <s v="A60717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57"/>
    <s v="A60717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58"/>
    <s v="A60719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58"/>
    <s v="A60719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59"/>
    <s v="A60720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59"/>
    <s v="A60720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60"/>
    <s v="A60722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60"/>
    <s v="A60722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61"/>
    <s v="A60724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61"/>
    <s v="A60724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62"/>
    <s v="A60726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62"/>
    <s v="A60726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63"/>
    <s v="A60728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63"/>
    <s v="A60728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64"/>
    <s v="A60729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64"/>
    <s v="A60729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65"/>
    <s v="A60731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65"/>
    <s v="A60731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66"/>
    <s v="A60732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66"/>
    <s v="A60732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67"/>
    <s v="A60734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67"/>
    <s v="A60734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68"/>
    <s v="A60735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68"/>
    <s v="A60735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69"/>
    <s v="A60738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69"/>
    <s v="A60738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70"/>
    <s v="A60740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70"/>
    <s v="A60740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71"/>
    <s v="A60741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71"/>
    <s v="A60741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72"/>
    <s v="A60743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72"/>
    <s v="A60743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73"/>
    <s v="A60749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73"/>
    <s v="A60749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74"/>
    <s v="A60750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74"/>
    <s v="A60750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75"/>
    <s v="A60751"/>
    <d v="2026-05-22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75"/>
    <s v="A60751"/>
    <d v="2026-05-22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76"/>
    <s v="A60783"/>
    <d v="2026-06-03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76"/>
    <s v="A60783"/>
    <d v="2026-06-03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77"/>
    <s v="A60784"/>
    <d v="2026-06-03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77"/>
    <s v="A60784"/>
    <d v="2026-06-03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78"/>
    <s v="A60785"/>
    <d v="2026-06-03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78"/>
    <s v="A60785"/>
    <d v="2026-06-03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79"/>
    <s v="A60786"/>
    <d v="2026-06-03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79"/>
    <s v="A60786"/>
    <d v="2026-06-03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80"/>
    <s v="A60787"/>
    <d v="2026-06-03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80"/>
    <s v="A60787"/>
    <d v="2026-06-03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81"/>
    <s v="A60788"/>
    <d v="2026-06-03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81"/>
    <s v="A60788"/>
    <d v="2026-06-03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82"/>
    <s v="A60789"/>
    <d v="2026-06-03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82"/>
    <s v="A60789"/>
    <d v="2026-06-03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83"/>
    <s v="A60790"/>
    <d v="2026-03-03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83"/>
    <s v="A60790"/>
    <d v="2026-03-03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84"/>
    <s v="A60791"/>
    <d v="2026-03-03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84"/>
    <s v="A60791"/>
    <d v="2026-03-03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85"/>
    <s v="A60792"/>
    <d v="2026-06-03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85"/>
    <s v="A60792"/>
    <d v="2026-06-03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86"/>
    <s v="A60820"/>
    <d v="2026-06-05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86"/>
    <s v="A60820"/>
    <d v="2026-06-05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87"/>
    <s v="A60821"/>
    <d v="2026-06-05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87"/>
    <s v="A60821"/>
    <d v="2026-06-05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88"/>
    <s v="A60822"/>
    <d v="2026-06-05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88"/>
    <s v="A60822"/>
    <d v="2026-06-05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89"/>
    <s v="A60823"/>
    <d v="2026-06-05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89"/>
    <s v="A60823"/>
    <d v="2026-06-05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90"/>
    <s v="A60824"/>
    <d v="2026-06-05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90"/>
    <s v="A60824"/>
    <d v="2026-06-05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91"/>
    <s v="A60825"/>
    <d v="2026-06-05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91"/>
    <s v="A60825"/>
    <d v="2026-06-05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92"/>
    <s v="A60826"/>
    <d v="2026-06-08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92"/>
    <s v="A60826"/>
    <d v="2026-06-08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93"/>
    <s v="A60827"/>
    <d v="2026-06-08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93"/>
    <s v="A60827"/>
    <d v="2026-06-08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94"/>
    <s v="A60828"/>
    <d v="2026-06-08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94"/>
    <s v="A60828"/>
    <d v="2026-06-08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95"/>
    <s v="A60829"/>
    <d v="2026-06-08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95"/>
    <s v="A60829"/>
    <d v="2026-06-08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96"/>
    <s v="A60923"/>
    <d v="2026-06-17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96"/>
    <s v="A60923"/>
    <d v="2026-06-17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97"/>
    <s v="A60924"/>
    <d v="2026-06-17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97"/>
    <s v="A60924"/>
    <d v="2026-06-17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98"/>
    <s v="A60925"/>
    <d v="2026-06-17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98"/>
    <s v="A60925"/>
    <d v="2026-06-17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299"/>
    <s v="A60926"/>
    <d v="2026-06-17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299"/>
    <s v="A60926"/>
    <d v="2026-06-17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300"/>
    <s v="A60927"/>
    <d v="2026-06-17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300"/>
    <s v="A60927"/>
    <d v="2026-06-17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301"/>
    <s v="A60928"/>
    <d v="2026-06-17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301"/>
    <s v="A60928"/>
    <d v="2026-06-17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302"/>
    <s v="A60932"/>
    <d v="2026-06-17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302"/>
    <s v="A60932"/>
    <d v="2026-06-17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303"/>
    <s v="A60933"/>
    <d v="2026-06-17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303"/>
    <s v="A60933"/>
    <d v="2026-06-17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304"/>
    <s v="A60937"/>
    <d v="2026-06-19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304"/>
    <s v="A60937"/>
    <d v="2026-06-19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305"/>
    <s v="A60938"/>
    <d v="2026-06-19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305"/>
    <s v="A60938"/>
    <d v="2026-06-19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306"/>
    <s v="A60939"/>
    <d v="2026-06-19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306"/>
    <s v="A60939"/>
    <d v="2026-06-19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307"/>
    <s v="A60940"/>
    <d v="2026-06-19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307"/>
    <s v="A60940"/>
    <d v="2026-06-19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308"/>
    <s v="A60941"/>
    <d v="2026-06-19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308"/>
    <s v="A60941"/>
    <d v="2026-06-19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309"/>
    <s v="A60942"/>
    <d v="2026-06-19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309"/>
    <s v="A60942"/>
    <d v="2026-06-19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310"/>
    <s v="A60943"/>
    <d v="2026-06-19T00:00:00"/>
    <n v="20051080"/>
    <s v="80305"/>
    <s v="Creditor VAT Transactions"/>
    <s v="WBR06"/>
    <s v="ADL Diesel Bus Tranche 1"/>
    <s v=""/>
    <s v=""/>
    <s v=""/>
    <s v=""/>
    <n v="33255"/>
    <s v="GE"/>
  </r>
  <r>
    <m/>
    <s v="305762"/>
    <s v="Alexander Dennis Ltd"/>
    <n v="202603"/>
    <x v="2"/>
    <x v="1310"/>
    <s v="A60943"/>
    <d v="2026-06-19T00:00:00"/>
    <n v="20051080"/>
    <s v="C0102"/>
    <s v="Vehicles"/>
    <s v="WBR06"/>
    <s v="ADL Diesel Bus Tranche 1"/>
    <s v="NA"/>
    <s v="Not Asset Management"/>
    <s v=""/>
    <s v=""/>
    <n v="166275"/>
    <s v="GE"/>
  </r>
  <r>
    <m/>
    <s v="305762"/>
    <s v="Alexander Dennis Ltd"/>
    <n v="202603"/>
    <x v="2"/>
    <x v="1311"/>
    <s v="A83764"/>
    <d v="2026-05-22T00:00:00"/>
    <n v="0"/>
    <s v="80305"/>
    <s v="Creditor VAT Transactions"/>
    <s v="WBR01"/>
    <s v="ADL EV Bus"/>
    <s v=""/>
    <s v=""/>
    <s v=""/>
    <s v=""/>
    <n v="-10514.02"/>
    <s v="GE"/>
  </r>
  <r>
    <m/>
    <s v="305762"/>
    <s v="Alexander Dennis Ltd"/>
    <n v="202603"/>
    <x v="2"/>
    <x v="1311"/>
    <s v="A83764"/>
    <d v="2026-05-22T00:00:00"/>
    <n v="0"/>
    <s v="C0201"/>
    <s v="Main Contractor 1"/>
    <s v="WBR01"/>
    <s v="ADL EV Bus"/>
    <s v="NA"/>
    <s v="Not Asset Management"/>
    <s v=""/>
    <s v=""/>
    <n v="-52570.11"/>
    <s v="GE"/>
  </r>
  <r>
    <s v="COMA01"/>
    <s v="305779"/>
    <s v="Right to Succeed CIO"/>
    <n v="202603"/>
    <x v="2"/>
    <x v="1312"/>
    <s v="SIF3040 School Support Halton 2025-26 Q4 Claim"/>
    <d v="2026-06-17T00:00:00"/>
    <n v="0"/>
    <s v="70821"/>
    <s v="CA Revenue Expenditure (External)"/>
    <s v="AG012"/>
    <s v="Gainshare Revenue"/>
    <s v="SIF3040-01"/>
    <s v="School Support - Cradle to Career (Halton)"/>
    <s v="DBPEOPLE"/>
    <s v="People Delivery Board"/>
    <n v="-15124.05"/>
    <s v="GE"/>
  </r>
  <r>
    <s v="COMA01"/>
    <s v="305779"/>
    <s v="Right to Succeed CIO"/>
    <n v="202603"/>
    <x v="2"/>
    <x v="1312"/>
    <s v="SIF3040 School Support Halton 2025-26 Q4 Claim"/>
    <d v="2026-06-17T00:00:00"/>
    <n v="0"/>
    <s v="80305"/>
    <s v="Creditor VAT Transactions"/>
    <s v="AG012"/>
    <s v="Gainshare Revenue"/>
    <s v=""/>
    <s v=""/>
    <s v=""/>
    <s v=""/>
    <n v="0"/>
    <s v="GE"/>
  </r>
  <r>
    <s v="CAG"/>
    <s v="305782"/>
    <s v="Back 2 Work Complete Training"/>
    <n v="202603"/>
    <x v="6"/>
    <x v="1313"/>
    <s v="LCRAEB100331562526_10AE01_744"/>
    <d v="2026-06-18T00:00:00"/>
    <n v="0"/>
    <s v="42606"/>
    <s v="AEB Providers"/>
    <s v="AC267"/>
    <s v="AEB Payments to Providers (Year 7  - Aug25-Jul26)"/>
    <s v="AE01"/>
    <s v="Programme Funding"/>
    <s v=""/>
    <s v=""/>
    <n v="76323.240000000005"/>
    <s v="GE"/>
  </r>
  <r>
    <s v="CAG"/>
    <s v="305782"/>
    <s v="Back 2 Work Complete Training"/>
    <n v="202603"/>
    <x v="6"/>
    <x v="1313"/>
    <s v="LCRAEB100331562526_10AE01_744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305782"/>
    <s v="Back 2 Work Complete Training"/>
    <n v="202603"/>
    <x v="6"/>
    <x v="1314"/>
    <s v="LCRAEB100331562526_10AE21_745"/>
    <d v="2026-06-18T00:00:00"/>
    <n v="0"/>
    <s v="42606"/>
    <s v="AEB Providers"/>
    <s v="AC273"/>
    <s v="National Skills Fund Level 3 (Aug25-Jul26)"/>
    <s v="AE21"/>
    <s v="National Skills Fund"/>
    <s v=""/>
    <s v=""/>
    <n v="24774.97"/>
    <s v="GE"/>
  </r>
  <r>
    <m/>
    <s v="305782"/>
    <s v="Back 2 Work Complete Training"/>
    <n v="202603"/>
    <x v="6"/>
    <x v="1314"/>
    <s v="LCRAEB100331562526_10AE21_745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305796"/>
    <s v="Total Training Provision"/>
    <n v="202603"/>
    <x v="6"/>
    <x v="1315"/>
    <s v="LCRAEB100473562526_10AE01_754"/>
    <d v="2026-06-18T00:00:00"/>
    <n v="0"/>
    <s v="42606"/>
    <s v="AEB Providers"/>
    <s v="AC267"/>
    <s v="AEB Payments to Providers (Year 7  - Aug25-Jul26)"/>
    <s v="AE01"/>
    <s v="Programme Funding"/>
    <s v=""/>
    <s v=""/>
    <n v="38092.75"/>
    <s v="GE"/>
  </r>
  <r>
    <s v="CAG"/>
    <s v="305796"/>
    <s v="Total Training Provision"/>
    <n v="202603"/>
    <x v="6"/>
    <x v="1315"/>
    <s v="LCRAEB100473562526_10AE01_754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305796"/>
    <s v="Total Training Provision"/>
    <n v="202603"/>
    <x v="6"/>
    <x v="1316"/>
    <s v="LCRAEB100473562526_10AE21_756"/>
    <d v="2026-06-18T00:00:00"/>
    <n v="0"/>
    <s v="42606"/>
    <s v="AEB Providers"/>
    <s v="AC273"/>
    <s v="National Skills Fund Level 3 (Aug25-Jul26)"/>
    <s v="AE21"/>
    <s v="National Skills Fund"/>
    <s v=""/>
    <s v=""/>
    <n v="23704.15"/>
    <s v="GE"/>
  </r>
  <r>
    <m/>
    <s v="305796"/>
    <s v="Total Training Provision"/>
    <n v="202603"/>
    <x v="6"/>
    <x v="1316"/>
    <s v="LCRAEB100473562526_10AE21_756"/>
    <d v="2026-06-18T00:00:00"/>
    <n v="0"/>
    <s v="80305"/>
    <s v="Creditor VAT Transactions"/>
    <s v="AC273"/>
    <s v="National Skills Fund Level 3 (Aug25-Jul26)"/>
    <s v=""/>
    <s v=""/>
    <s v=""/>
    <s v=""/>
    <n v="0"/>
    <s v="GE"/>
  </r>
  <r>
    <s v="CAG"/>
    <s v="305796"/>
    <s v="Total Training Provision"/>
    <n v="202603"/>
    <x v="6"/>
    <x v="1317"/>
    <s v="LCRAEB100473562526_10AE34_755"/>
    <d v="2026-06-18T00:00:00"/>
    <n v="0"/>
    <s v="42606"/>
    <s v="AEB Providers"/>
    <s v="AC267"/>
    <s v="AEB Payments to Providers (Year 7  - Aug25-Jul26)"/>
    <s v="AE34"/>
    <s v="Wellbeing &amp; Nutrition"/>
    <s v=""/>
    <s v=""/>
    <n v="500"/>
    <s v="GE"/>
  </r>
  <r>
    <s v="CAG"/>
    <s v="305796"/>
    <s v="Total Training Provision"/>
    <n v="202603"/>
    <x v="6"/>
    <x v="1317"/>
    <s v="LCRAEB100473562526_10AE34_755"/>
    <d v="2026-06-18T00:00:00"/>
    <n v="0"/>
    <s v="80305"/>
    <s v="Creditor VAT Transactions"/>
    <s v="AC267"/>
    <s v="AEB Payments to Providers (Year 7  - Aug25-Jul26)"/>
    <s v=""/>
    <s v=""/>
    <s v=""/>
    <s v=""/>
    <n v="0"/>
    <s v="GE"/>
  </r>
  <r>
    <m/>
    <s v="305803"/>
    <s v="The RCP Regent’s Park Ltd"/>
    <n v="202603"/>
    <x v="2"/>
    <x v="1318"/>
    <s v="RCPN3139"/>
    <d v="2026-06-12T00:00:00"/>
    <n v="20051397"/>
    <s v="41202"/>
    <s v="Conference Costs"/>
    <s v="AC736"/>
    <s v="Investment Zone"/>
    <s v="NA"/>
    <s v="Not Asset Management"/>
    <s v=""/>
    <s v=""/>
    <n v="2450"/>
    <s v="GE"/>
  </r>
  <r>
    <m/>
    <s v="305803"/>
    <s v="The RCP Regent’s Park Ltd"/>
    <n v="202603"/>
    <x v="2"/>
    <x v="1318"/>
    <s v="RCPN3139"/>
    <d v="2026-06-12T00:00:00"/>
    <n v="20051397"/>
    <s v="80305"/>
    <s v="Creditor VAT Transactions"/>
    <s v="AC736"/>
    <s v="Investment Zone"/>
    <s v=""/>
    <s v=""/>
    <s v=""/>
    <s v=""/>
    <n v="490"/>
    <s v="GE"/>
  </r>
  <r>
    <s v="CAG"/>
    <s v="305844"/>
    <s v="W T Jenkins Ltd"/>
    <n v="202603"/>
    <x v="2"/>
    <x v="1319"/>
    <s v="44003"/>
    <d v="2026-05-31T00:00:00"/>
    <n v="20049091"/>
    <s v="30102"/>
    <s v="Responsive Premises Repairs and Maintenance"/>
    <s v="BG001"/>
    <s v="Land Bank - Gillmoss P&amp; R"/>
    <s v="AS"/>
    <s v="Asset Management"/>
    <s v=""/>
    <s v=""/>
    <n v="2740"/>
    <s v="CI"/>
  </r>
  <r>
    <s v="CAG"/>
    <s v="305844"/>
    <s v="W T Jenkins Ltd"/>
    <n v="202603"/>
    <x v="2"/>
    <x v="1319"/>
    <s v="44003"/>
    <d v="2026-05-31T00:00:00"/>
    <n v="20049091"/>
    <s v="80305"/>
    <s v="Creditor VAT Transactions"/>
    <s v="BG001"/>
    <s v="Land Bank - Gillmoss P&amp; R"/>
    <s v=""/>
    <s v=""/>
    <s v=""/>
    <s v=""/>
    <n v="548"/>
    <s v="CI"/>
  </r>
  <r>
    <s v="CAG"/>
    <s v="305844"/>
    <s v="W T Jenkins Ltd"/>
    <n v="202603"/>
    <x v="2"/>
    <x v="1320"/>
    <s v="44004"/>
    <d v="2026-05-31T00:00:00"/>
    <n v="20049092"/>
    <s v="30106"/>
    <s v="Electrical Repairs and Maintenance"/>
    <s v="BG001"/>
    <s v="Land Bank - Gillmoss P&amp; R"/>
    <s v="AS"/>
    <s v="Asset Management"/>
    <s v=""/>
    <s v=""/>
    <n v="12950"/>
    <s v="CI"/>
  </r>
  <r>
    <s v="CAG"/>
    <s v="305844"/>
    <s v="W T Jenkins Ltd"/>
    <n v="202603"/>
    <x v="2"/>
    <x v="1320"/>
    <s v="44004"/>
    <d v="2026-05-31T00:00:00"/>
    <n v="20049092"/>
    <s v="80305"/>
    <s v="Creditor VAT Transactions"/>
    <s v="BG001"/>
    <s v="Land Bank - Gillmoss P&amp; R"/>
    <s v=""/>
    <s v=""/>
    <s v=""/>
    <s v=""/>
    <n v="2590"/>
    <s v="CI"/>
  </r>
  <r>
    <m/>
    <s v="305844"/>
    <s v="W T Jenkins Ltd"/>
    <n v="202603"/>
    <x v="2"/>
    <x v="1321"/>
    <s v="44015"/>
    <d v="2026-06-09T00:00:00"/>
    <n v="20051885"/>
    <s v="80305"/>
    <s v="Creditor VAT Transactions"/>
    <s v="WBR02"/>
    <s v="Bus Depot Acquisition"/>
    <s v=""/>
    <s v=""/>
    <s v=""/>
    <s v=""/>
    <n v="411.96"/>
    <s v="CI"/>
  </r>
  <r>
    <m/>
    <s v="305844"/>
    <s v="W T Jenkins Ltd"/>
    <n v="202603"/>
    <x v="2"/>
    <x v="1321"/>
    <s v="44015"/>
    <d v="2026-06-09T00:00:00"/>
    <n v="20051885"/>
    <s v="C0201"/>
    <s v="Main Contractor 1"/>
    <s v="WBR02"/>
    <s v="Bus Depot Acquisition"/>
    <s v="NA"/>
    <s v="Not Asset Management"/>
    <s v=""/>
    <s v=""/>
    <n v="2059.8000000000002"/>
    <s v="CI"/>
  </r>
  <r>
    <s v="CAG"/>
    <s v="305860"/>
    <s v="MK Records"/>
    <n v="202603"/>
    <x v="2"/>
    <x v="1322"/>
    <s v="MK13052026"/>
    <d v="2026-05-13T00:00:00"/>
    <n v="20050874"/>
    <s v="41201"/>
    <s v="Entertainment &amp; Events Costs"/>
    <s v="FA001"/>
    <s v="Ferries Administration"/>
    <s v="NA"/>
    <s v="Not Asset Management"/>
    <s v=""/>
    <s v=""/>
    <n v="1500"/>
    <s v="GE"/>
  </r>
  <r>
    <s v="CAG"/>
    <s v="305860"/>
    <s v="MK Records"/>
    <n v="202603"/>
    <x v="2"/>
    <x v="1322"/>
    <s v="MK13052026"/>
    <d v="2026-05-13T00:00:00"/>
    <n v="20050874"/>
    <s v="80305"/>
    <s v="Creditor VAT Transactions"/>
    <s v="FA001"/>
    <s v="Ferries Administration"/>
    <s v=""/>
    <s v=""/>
    <s v=""/>
    <s v=""/>
    <n v="0"/>
    <s v="GE"/>
  </r>
  <r>
    <s v="CAG"/>
    <s v="305899"/>
    <s v="Ashcroft Travel Ltd"/>
    <n v="202603"/>
    <x v="5"/>
    <x v="1323"/>
    <s v="26/03 Estimate and 26/01 Adjustment Fare Cap Payment"/>
    <d v="2026-06-01T00:00:00"/>
    <n v="0"/>
    <s v="50425"/>
    <s v="Bus: Adult Single Fare Cap Scheme"/>
    <s v="BS001"/>
    <s v="Bus Service Improvement Plan"/>
    <s v="OP059"/>
    <s v="Ashcroft Travel Ltd"/>
    <s v="PE003"/>
    <s v="Period 3"/>
    <n v="2850.6"/>
    <s v="GE"/>
  </r>
  <r>
    <s v="CAG"/>
    <s v="305899"/>
    <s v="Ashcroft Travel Ltd"/>
    <n v="202603"/>
    <x v="5"/>
    <x v="1323"/>
    <s v="26/03 Estimate and 26/01 Adjustment Fare Cap Payment"/>
    <d v="2026-06-01T00:00:00"/>
    <n v="0"/>
    <s v="80305"/>
    <s v="Creditor VAT Transactions"/>
    <s v="BS001"/>
    <s v="Bus Service Improvement Plan"/>
    <s v=""/>
    <s v=""/>
    <s v=""/>
    <s v=""/>
    <n v="0"/>
    <s v="GE"/>
  </r>
  <r>
    <s v="MTREV01"/>
    <s v="305908"/>
    <s v="DAISY COMMUNICATIONS"/>
    <n v="202603"/>
    <x v="2"/>
    <x v="1324"/>
    <s v="14523410"/>
    <d v="2026-06-04T00:00:00"/>
    <n v="20041768"/>
    <s v="40601"/>
    <s v="Land Line Charges"/>
    <s v="XA009"/>
    <s v="Pier Head Admissions"/>
    <s v="NA"/>
    <s v="Not Asset Management"/>
    <s v=""/>
    <s v=""/>
    <n v="261.2"/>
    <s v="GE"/>
  </r>
  <r>
    <s v="MTREV01"/>
    <s v="305908"/>
    <s v="DAISY COMMUNICATIONS"/>
    <n v="202603"/>
    <x v="2"/>
    <x v="1324"/>
    <s v="14523410"/>
    <d v="2026-06-04T00:00:00"/>
    <n v="20041768"/>
    <s v="80305"/>
    <s v="Creditor VAT Transactions"/>
    <s v="XA009"/>
    <s v="Pier Head Admissions"/>
    <s v=""/>
    <s v=""/>
    <s v=""/>
    <s v=""/>
    <n v="52.24"/>
    <s v="GE"/>
  </r>
  <r>
    <m/>
    <s v="305936"/>
    <s v="Vola Consortium"/>
    <n v="202603"/>
    <x v="2"/>
    <x v="1325"/>
    <s v="20"/>
    <d v="2026-06-05T00:00:00"/>
    <n v="20051818"/>
    <s v="42501"/>
    <s v="Grants and Contributions"/>
    <s v="AC201"/>
    <s v="Youth Guarantee Year 2 Delivery Costs"/>
    <s v=""/>
    <s v=""/>
    <s v=""/>
    <s v=""/>
    <n v="66075"/>
    <s v="GE"/>
  </r>
  <r>
    <m/>
    <s v="305936"/>
    <s v="Vola Consortium"/>
    <n v="202603"/>
    <x v="2"/>
    <x v="1325"/>
    <s v="20"/>
    <d v="2026-06-05T00:00:00"/>
    <n v="20051818"/>
    <s v="80305"/>
    <s v="Creditor VAT Transactions"/>
    <s v="AC201"/>
    <s v="Youth Guarantee Year 2 Delivery Costs"/>
    <s v=""/>
    <s v=""/>
    <s v=""/>
    <s v=""/>
    <n v="0"/>
    <s v="GE"/>
  </r>
  <r>
    <m/>
    <s v="305936"/>
    <s v="Vola Consortium"/>
    <n v="202603"/>
    <x v="2"/>
    <x v="1326"/>
    <s v="21"/>
    <d v="2026-06-05T00:00:00"/>
    <n v="20051819"/>
    <s v="42501"/>
    <s v="Grants and Contributions"/>
    <s v="AC201"/>
    <s v="Youth Guarantee Year 2 Delivery Costs"/>
    <s v=""/>
    <s v=""/>
    <s v=""/>
    <s v=""/>
    <n v="149770"/>
    <s v="GE"/>
  </r>
  <r>
    <m/>
    <s v="305936"/>
    <s v="Vola Consortium"/>
    <n v="202603"/>
    <x v="2"/>
    <x v="1326"/>
    <s v="21"/>
    <d v="2026-06-05T00:00:00"/>
    <n v="20051819"/>
    <s v="80305"/>
    <s v="Creditor VAT Transactions"/>
    <s v="AC201"/>
    <s v="Youth Guarantee Year 2 Delivery Costs"/>
    <s v=""/>
    <s v=""/>
    <s v=""/>
    <s v=""/>
    <n v="0"/>
    <s v="GE"/>
  </r>
  <r>
    <s v="CAG"/>
    <s v="305978"/>
    <s v="Merseycare Transport Services LTD"/>
    <n v="202603"/>
    <x v="3"/>
    <x v="1327"/>
    <s v="MCT-PE31/05/2026"/>
    <d v="2026-06-19T00:00:00"/>
    <n v="0"/>
    <s v="50201"/>
    <s v="Bus: Payments to Operators Rounds"/>
    <s v="BB100"/>
    <s v="Bus Rounds"/>
    <s v="R323"/>
    <s v="Round 323"/>
    <s v="PE003"/>
    <s v="Period 3"/>
    <n v="19418"/>
    <s v="GE"/>
  </r>
  <r>
    <s v="CAG"/>
    <s v="305978"/>
    <s v="Merseycare Transport Services LTD"/>
    <n v="202603"/>
    <x v="3"/>
    <x v="1327"/>
    <s v="MCT-PE31/05/2026"/>
    <d v="2026-06-19T00:00:00"/>
    <n v="0"/>
    <s v="80305"/>
    <s v="Creditor VAT Transactions"/>
    <s v="BB100"/>
    <s v="Bus Rounds"/>
    <s v=""/>
    <s v=""/>
    <s v=""/>
    <s v=""/>
    <n v="0"/>
    <s v="GE"/>
  </r>
  <r>
    <s v="COMA01"/>
    <s v="305990"/>
    <s v="Capital &amp; Centric (Rain) Ltd"/>
    <n v="202603"/>
    <x v="2"/>
    <x v="1328"/>
    <s v="SIF3018-03 Drawdown 41"/>
    <d v="2026-06-22T00:00:00"/>
    <n v="0"/>
    <s v="70811"/>
    <s v="CA REFCUS Expenditure"/>
    <s v="AG011"/>
    <s v="Gainshare Capital"/>
    <s v="SIF3018-03"/>
    <s v="Littlewoods C&amp;C"/>
    <s v="DBPLACE"/>
    <s v="Place and Infrastructure Delivery Board"/>
    <n v="27188.09"/>
    <s v="GE"/>
  </r>
  <r>
    <s v="COMA01"/>
    <s v="305990"/>
    <s v="Capital &amp; Centric (Rain) Ltd"/>
    <n v="202603"/>
    <x v="2"/>
    <x v="1328"/>
    <s v="SIF3018-03 Drawdown 41"/>
    <d v="2026-06-22T00:00:00"/>
    <n v="0"/>
    <s v="80305"/>
    <s v="Creditor VAT Transactions"/>
    <s v="AG011"/>
    <s v="Gainshare Capital"/>
    <s v=""/>
    <s v=""/>
    <s v=""/>
    <s v=""/>
    <n v="0"/>
    <s v="GE"/>
  </r>
  <r>
    <m/>
    <s v="305991"/>
    <s v="AWTG LIMITED"/>
    <n v="202603"/>
    <x v="2"/>
    <x v="1329"/>
    <s v="S20260529"/>
    <d v="2026-05-29T00:00:00"/>
    <n v="20050214"/>
    <s v="40901"/>
    <s v="Consultancy"/>
    <s v="AD030"/>
    <s v="Digital Badges Pilot"/>
    <s v="NA"/>
    <s v="Not Asset Management"/>
    <s v=""/>
    <s v=""/>
    <n v="24544"/>
    <s v="GE"/>
  </r>
  <r>
    <m/>
    <s v="305991"/>
    <s v="AWTG LIMITED"/>
    <n v="202603"/>
    <x v="2"/>
    <x v="1329"/>
    <s v="S20260529"/>
    <d v="2026-05-29T00:00:00"/>
    <n v="20050214"/>
    <s v="80305"/>
    <s v="Creditor VAT Transactions"/>
    <s v="AD030"/>
    <s v="Digital Badges Pilot"/>
    <s v=""/>
    <s v=""/>
    <s v=""/>
    <s v=""/>
    <n v="4908.8"/>
    <s v="GE"/>
  </r>
  <r>
    <m/>
    <s v="306010"/>
    <s v="Janus Building Design Ltd T/A Janus Architecture"/>
    <n v="202603"/>
    <x v="2"/>
    <x v="1330"/>
    <s v="2482"/>
    <d v="2026-03-16T00:00:00"/>
    <n v="20045931"/>
    <s v="80305"/>
    <s v="Creditor VAT Transactions"/>
    <s v="WBR02"/>
    <s v="Bus Depot Acquisition"/>
    <s v=""/>
    <s v=""/>
    <s v=""/>
    <s v=""/>
    <n v="514"/>
    <s v="GE"/>
  </r>
  <r>
    <m/>
    <s v="306010"/>
    <s v="Janus Building Design Ltd T/A Janus Architecture"/>
    <n v="202603"/>
    <x v="2"/>
    <x v="1330"/>
    <s v="2482"/>
    <d v="2026-03-16T00:00:00"/>
    <n v="20045931"/>
    <s v="C0401"/>
    <s v="Design Fees"/>
    <s v="WBR02"/>
    <s v="Bus Depot Acquisition"/>
    <s v=""/>
    <s v=""/>
    <s v=""/>
    <s v=""/>
    <n v="2570"/>
    <s v="GE"/>
  </r>
  <r>
    <m/>
    <s v="306014"/>
    <s v="Challenge TRG Skills"/>
    <n v="202603"/>
    <x v="2"/>
    <x v="1331"/>
    <s v="SOI012729"/>
    <d v="2026-03-13T00:00:00"/>
    <n v="20045318"/>
    <s v="42201"/>
    <s v="Payments to Training Providers"/>
    <s v="AC277"/>
    <s v="Bootcamps Wave 6 Delivery Costs"/>
    <s v=""/>
    <s v=""/>
    <s v=""/>
    <s v=""/>
    <n v="7740"/>
    <s v="GE"/>
  </r>
  <r>
    <m/>
    <s v="306014"/>
    <s v="Challenge TRG Skills"/>
    <n v="202603"/>
    <x v="2"/>
    <x v="1331"/>
    <s v="SOI012729"/>
    <d v="2026-03-13T00:00:00"/>
    <n v="20045318"/>
    <s v="80305"/>
    <s v="Creditor VAT Transactions"/>
    <s v="AC277"/>
    <s v="Bootcamps Wave 6 Delivery Costs"/>
    <s v=""/>
    <s v=""/>
    <s v=""/>
    <s v=""/>
    <n v="0"/>
    <s v="GE"/>
  </r>
  <r>
    <m/>
    <s v="306014"/>
    <s v="Challenge TRG Skills"/>
    <n v="202603"/>
    <x v="2"/>
    <x v="1332"/>
    <s v="SOI013010"/>
    <d v="2026-05-27T00:00:00"/>
    <n v="20045318"/>
    <s v="42201"/>
    <s v="Payments to Training Providers"/>
    <s v="AC277"/>
    <s v="Bootcamps Wave 6 Delivery Costs"/>
    <s v=""/>
    <s v=""/>
    <s v=""/>
    <s v=""/>
    <n v="5805"/>
    <s v="GE"/>
  </r>
  <r>
    <m/>
    <s v="306014"/>
    <s v="Challenge TRG Skills"/>
    <n v="202603"/>
    <x v="2"/>
    <x v="1332"/>
    <s v="SOI013010"/>
    <d v="2026-05-27T00:00:00"/>
    <n v="20045318"/>
    <s v="80305"/>
    <s v="Creditor VAT Transactions"/>
    <s v="AC277"/>
    <s v="Bootcamps Wave 6 Delivery Costs"/>
    <s v=""/>
    <s v=""/>
    <s v=""/>
    <s v=""/>
    <n v="0"/>
    <s v="GE"/>
  </r>
  <r>
    <m/>
    <s v="306014"/>
    <s v="Challenge TRG Skills"/>
    <n v="202603"/>
    <x v="2"/>
    <x v="1333"/>
    <s v="SOI013011"/>
    <d v="2026-05-27T00:00:00"/>
    <n v="20046494"/>
    <s v="42201"/>
    <s v="Payments to Training Providers"/>
    <s v="AC277"/>
    <s v="Bootcamps Wave 6 Delivery Costs"/>
    <s v=""/>
    <s v=""/>
    <s v=""/>
    <s v=""/>
    <n v="7740"/>
    <s v="GE"/>
  </r>
  <r>
    <m/>
    <s v="306014"/>
    <s v="Challenge TRG Skills"/>
    <n v="202603"/>
    <x v="2"/>
    <x v="1333"/>
    <s v="SOI013011"/>
    <d v="2026-05-27T00:00:00"/>
    <n v="20046494"/>
    <s v="80305"/>
    <s v="Creditor VAT Transactions"/>
    <s v="AC277"/>
    <s v="Bootcamps Wave 6 Delivery Costs"/>
    <s v=""/>
    <s v=""/>
    <s v=""/>
    <s v=""/>
    <n v="0"/>
    <s v="GE"/>
  </r>
  <r>
    <m/>
    <s v="306014"/>
    <s v="Challenge TRG Skills"/>
    <n v="202603"/>
    <x v="2"/>
    <x v="1334"/>
    <s v="SOI013012"/>
    <d v="2026-05-27T00:00:00"/>
    <n v="20047154"/>
    <s v="42201"/>
    <s v="Payments to Training Providers"/>
    <s v="AC277"/>
    <s v="Bootcamps Wave 6 Delivery Costs"/>
    <s v=""/>
    <s v=""/>
    <s v=""/>
    <s v=""/>
    <n v="1035"/>
    <s v="GE"/>
  </r>
  <r>
    <m/>
    <s v="306014"/>
    <s v="Challenge TRG Skills"/>
    <n v="202603"/>
    <x v="2"/>
    <x v="1334"/>
    <s v="SOI013012"/>
    <d v="2026-05-27T00:00:00"/>
    <n v="20047154"/>
    <s v="80305"/>
    <s v="Creditor VAT Transactions"/>
    <s v="AC277"/>
    <s v="Bootcamps Wave 6 Delivery Costs"/>
    <s v=""/>
    <s v=""/>
    <s v=""/>
    <s v=""/>
    <n v="0"/>
    <s v="GE"/>
  </r>
  <r>
    <m/>
    <s v="306014"/>
    <s v="Challenge TRG Skills"/>
    <n v="202603"/>
    <x v="2"/>
    <x v="1335"/>
    <s v="SOI013013"/>
    <d v="2026-05-27T00:00:00"/>
    <n v="20047967"/>
    <s v="42201"/>
    <s v="Payments to Training Providers"/>
    <s v="AC277"/>
    <s v="Bootcamps Wave 6 Delivery Costs"/>
    <s v=""/>
    <s v=""/>
    <s v=""/>
    <s v=""/>
    <n v="1035"/>
    <s v="GE"/>
  </r>
  <r>
    <m/>
    <s v="306014"/>
    <s v="Challenge TRG Skills"/>
    <n v="202603"/>
    <x v="2"/>
    <x v="1335"/>
    <s v="SOI013013"/>
    <d v="2026-05-27T00:00:00"/>
    <n v="20047967"/>
    <s v="80305"/>
    <s v="Creditor VAT Transactions"/>
    <s v="AC277"/>
    <s v="Bootcamps Wave 6 Delivery Costs"/>
    <s v=""/>
    <s v=""/>
    <s v=""/>
    <s v=""/>
    <n v="0"/>
    <s v="GE"/>
  </r>
  <r>
    <m/>
    <s v="306014"/>
    <s v="Challenge TRG Skills"/>
    <n v="202603"/>
    <x v="2"/>
    <x v="1336"/>
    <s v="SOI013109"/>
    <d v="2026-06-10T00:00:00"/>
    <n v="20047154"/>
    <s v="42201"/>
    <s v="Payments to Training Providers"/>
    <s v="AC277"/>
    <s v="Bootcamps Wave 6 Delivery Costs"/>
    <s v=""/>
    <s v=""/>
    <s v=""/>
    <s v=""/>
    <n v="2070"/>
    <s v="GE"/>
  </r>
  <r>
    <m/>
    <s v="306014"/>
    <s v="Challenge TRG Skills"/>
    <n v="202603"/>
    <x v="2"/>
    <x v="1336"/>
    <s v="SOI013109"/>
    <d v="2026-06-10T00:00:00"/>
    <n v="20047154"/>
    <s v="80305"/>
    <s v="Creditor VAT Transactions"/>
    <s v="AC277"/>
    <s v="Bootcamps Wave 6 Delivery Costs"/>
    <s v=""/>
    <s v=""/>
    <s v=""/>
    <s v=""/>
    <n v="0"/>
    <s v="GE"/>
  </r>
  <r>
    <m/>
    <s v="306014"/>
    <s v="Challenge TRG Skills"/>
    <n v="202603"/>
    <x v="2"/>
    <x v="1337"/>
    <s v="SOI013110"/>
    <d v="2026-06-10T00:00:00"/>
    <n v="20046115"/>
    <s v="42201"/>
    <s v="Payments to Training Providers"/>
    <s v="AC277"/>
    <s v="Bootcamps Wave 6 Delivery Costs"/>
    <s v=""/>
    <s v=""/>
    <s v=""/>
    <s v=""/>
    <n v="1035"/>
    <s v="GE"/>
  </r>
  <r>
    <m/>
    <s v="306014"/>
    <s v="Challenge TRG Skills"/>
    <n v="202603"/>
    <x v="2"/>
    <x v="1337"/>
    <s v="SOI013110"/>
    <d v="2026-06-10T00:00:00"/>
    <n v="20046115"/>
    <s v="80305"/>
    <s v="Creditor VAT Transactions"/>
    <s v="AC277"/>
    <s v="Bootcamps Wave 6 Delivery Costs"/>
    <s v=""/>
    <s v=""/>
    <s v=""/>
    <s v=""/>
    <n v="0"/>
    <s v="GE"/>
  </r>
  <r>
    <m/>
    <s v="306014"/>
    <s v="Challenge TRG Skills"/>
    <n v="202603"/>
    <x v="2"/>
    <x v="1338"/>
    <s v="SOI013111"/>
    <d v="2026-06-10T00:00:00"/>
    <n v="20046494"/>
    <s v="42201"/>
    <s v="Payments to Training Providers"/>
    <s v="AC277"/>
    <s v="Bootcamps Wave 6 Delivery Costs"/>
    <s v=""/>
    <s v=""/>
    <s v=""/>
    <s v=""/>
    <n v="1935"/>
    <s v="GE"/>
  </r>
  <r>
    <m/>
    <s v="306014"/>
    <s v="Challenge TRG Skills"/>
    <n v="202603"/>
    <x v="2"/>
    <x v="1338"/>
    <s v="SOI013111"/>
    <d v="2026-06-10T00:00:00"/>
    <n v="20046494"/>
    <s v="80305"/>
    <s v="Creditor VAT Transactions"/>
    <s v="AC277"/>
    <s v="Bootcamps Wave 6 Delivery Costs"/>
    <s v=""/>
    <s v=""/>
    <s v=""/>
    <s v=""/>
    <n v="0"/>
    <s v="GE"/>
  </r>
  <r>
    <m/>
    <s v="306014"/>
    <s v="Challenge TRG Skills"/>
    <n v="202603"/>
    <x v="2"/>
    <x v="1339"/>
    <s v="SOI013120"/>
    <d v="2026-06-07T00:00:00"/>
    <n v="20045318"/>
    <s v="42201"/>
    <s v="Payments to Training Providers"/>
    <s v="AC277"/>
    <s v="Bootcamps Wave 6 Delivery Costs"/>
    <s v=""/>
    <s v=""/>
    <s v=""/>
    <s v=""/>
    <n v="7740"/>
    <s v="GE"/>
  </r>
  <r>
    <m/>
    <s v="306014"/>
    <s v="Challenge TRG Skills"/>
    <n v="202603"/>
    <x v="2"/>
    <x v="1339"/>
    <s v="SOI013120"/>
    <d v="2026-06-07T00:00:00"/>
    <n v="20045318"/>
    <s v="80305"/>
    <s v="Creditor VAT Transactions"/>
    <s v="AC277"/>
    <s v="Bootcamps Wave 6 Delivery Costs"/>
    <s v=""/>
    <s v=""/>
    <s v=""/>
    <s v=""/>
    <n v="0"/>
    <s v="GE"/>
  </r>
  <r>
    <s v="MTBAL01"/>
    <s v="306019"/>
    <s v="SIMPLY LUNCH LTD"/>
    <n v="202603"/>
    <x v="2"/>
    <x v="1340"/>
    <s v="62619"/>
    <d v="2026-05-11T00:00:00"/>
    <n v="0"/>
    <s v="41602"/>
    <s v="Food and Beverages for Resale"/>
    <s v="XB102"/>
    <s v="FAB4 Cafe Stock"/>
    <s v="RET20"/>
    <s v="Pier Head"/>
    <s v=""/>
    <s v=""/>
    <n v="-2.11"/>
    <s v="GE"/>
  </r>
  <r>
    <s v="MTBAL01"/>
    <s v="306019"/>
    <s v="SIMPLY LUNCH LTD"/>
    <n v="202603"/>
    <x v="2"/>
    <x v="1340"/>
    <s v="62619"/>
    <d v="2026-05-11T00:00:00"/>
    <n v="0"/>
    <s v="80305"/>
    <s v="Creditor VAT Transactions"/>
    <s v="XB102"/>
    <s v="FAB4 Cafe Stock"/>
    <s v=""/>
    <s v=""/>
    <s v=""/>
    <s v=""/>
    <n v="0"/>
    <s v="GE"/>
  </r>
  <r>
    <s v="MTBAL01"/>
    <s v="306019"/>
    <s v="SIMPLY LUNCH LTD"/>
    <n v="202603"/>
    <x v="2"/>
    <x v="1341"/>
    <s v="62628"/>
    <d v="2026-05-13T00:00:00"/>
    <n v="0"/>
    <s v="41602"/>
    <s v="Food and Beverages for Resale"/>
    <s v="XB102"/>
    <s v="FAB4 Cafe Stock"/>
    <s v="RET20"/>
    <s v="Pier Head"/>
    <s v=""/>
    <s v=""/>
    <n v="-1.56"/>
    <s v="GE"/>
  </r>
  <r>
    <s v="MTBAL01"/>
    <s v="306019"/>
    <s v="SIMPLY LUNCH LTD"/>
    <n v="202603"/>
    <x v="2"/>
    <x v="1341"/>
    <s v="62628"/>
    <d v="2026-05-13T00:00:00"/>
    <n v="0"/>
    <s v="80305"/>
    <s v="Creditor VAT Transactions"/>
    <s v="XB102"/>
    <s v="FAB4 Cafe Stock"/>
    <s v=""/>
    <s v=""/>
    <s v=""/>
    <s v=""/>
    <n v="0"/>
    <s v="GE"/>
  </r>
  <r>
    <s v="MTBAL01"/>
    <s v="306019"/>
    <s v="SIMPLY LUNCH LTD"/>
    <n v="202603"/>
    <x v="2"/>
    <x v="1342"/>
    <s v="62723"/>
    <d v="2026-05-15T00:00:00"/>
    <n v="0"/>
    <s v="41602"/>
    <s v="Food and Beverages for Resale"/>
    <s v="XB102"/>
    <s v="FAB4 Cafe Stock"/>
    <s v="RET19"/>
    <s v="Albert Dock"/>
    <s v=""/>
    <s v=""/>
    <n v="-13.98"/>
    <s v="GE"/>
  </r>
  <r>
    <s v="MTBAL01"/>
    <s v="306019"/>
    <s v="SIMPLY LUNCH LTD"/>
    <n v="202603"/>
    <x v="2"/>
    <x v="1342"/>
    <s v="62723"/>
    <d v="2026-05-15T00:00:00"/>
    <n v="0"/>
    <s v="80305"/>
    <s v="Creditor VAT Transactions"/>
    <s v="XB102"/>
    <s v="FAB4 Cafe Stock"/>
    <s v=""/>
    <s v=""/>
    <s v=""/>
    <s v=""/>
    <n v="0"/>
    <s v="GE"/>
  </r>
  <r>
    <s v="MTBAL01"/>
    <s v="306019"/>
    <s v="SIMPLY LUNCH LTD"/>
    <n v="202603"/>
    <x v="2"/>
    <x v="1343"/>
    <s v="62805"/>
    <d v="2026-05-20T00:00:00"/>
    <n v="0"/>
    <s v="41602"/>
    <s v="Food and Beverages for Resale"/>
    <s v="XB102"/>
    <s v="FAB4 Cafe Stock"/>
    <s v="RET20"/>
    <s v="Pier Head"/>
    <s v=""/>
    <s v=""/>
    <n v="-2.4500000000000002"/>
    <s v="GE"/>
  </r>
  <r>
    <s v="MTBAL01"/>
    <s v="306019"/>
    <s v="SIMPLY LUNCH LTD"/>
    <n v="202603"/>
    <x v="2"/>
    <x v="1343"/>
    <s v="62805"/>
    <d v="2026-05-20T00:00:00"/>
    <n v="0"/>
    <s v="80305"/>
    <s v="Creditor VAT Transactions"/>
    <s v="XB102"/>
    <s v="FAB4 Cafe Stock"/>
    <s v=""/>
    <s v=""/>
    <s v=""/>
    <s v=""/>
    <n v="0"/>
    <s v="GE"/>
  </r>
  <r>
    <s v="MTBAL01"/>
    <s v="306019"/>
    <s v="SIMPLY LUNCH LTD"/>
    <n v="202603"/>
    <x v="2"/>
    <x v="1344"/>
    <s v="825110"/>
    <d v="2026-05-10T00:00:00"/>
    <n v="20050390"/>
    <s v="41602"/>
    <s v="Food and Beverages for Resale"/>
    <s v="XB102"/>
    <s v="FAB4 Cafe Stock"/>
    <s v="RET19"/>
    <s v="Albert Dock"/>
    <s v=""/>
    <s v=""/>
    <n v="443.24"/>
    <s v="GE"/>
  </r>
  <r>
    <s v="MTBAL01"/>
    <s v="306019"/>
    <s v="SIMPLY LUNCH LTD"/>
    <n v="202603"/>
    <x v="2"/>
    <x v="1344"/>
    <s v="825110"/>
    <d v="2026-05-10T00:00:00"/>
    <n v="20050390"/>
    <s v="80305"/>
    <s v="Creditor VAT Transactions"/>
    <s v="XB102"/>
    <s v="FAB4 Cafe Stock"/>
    <s v=""/>
    <s v=""/>
    <s v=""/>
    <s v=""/>
    <n v="0"/>
    <s v="GE"/>
  </r>
  <r>
    <s v="MTBAL01"/>
    <s v="306019"/>
    <s v="SIMPLY LUNCH LTD"/>
    <n v="202603"/>
    <x v="2"/>
    <x v="1345"/>
    <s v="825111"/>
    <d v="2026-05-10T00:00:00"/>
    <n v="20050390"/>
    <s v="41602"/>
    <s v="Food and Beverages for Resale"/>
    <s v="XB102"/>
    <s v="FAB4 Cafe Stock"/>
    <s v="RET19"/>
    <s v="Albert Dock"/>
    <s v=""/>
    <s v=""/>
    <n v="396.53"/>
    <s v="GE"/>
  </r>
  <r>
    <s v="MTBAL01"/>
    <s v="306019"/>
    <s v="SIMPLY LUNCH LTD"/>
    <n v="202603"/>
    <x v="2"/>
    <x v="1345"/>
    <s v="825111"/>
    <d v="2026-05-10T00:00:00"/>
    <n v="20050390"/>
    <s v="80305"/>
    <s v="Creditor VAT Transactions"/>
    <s v="XB102"/>
    <s v="FAB4 Cafe Stock"/>
    <s v=""/>
    <s v=""/>
    <s v=""/>
    <s v=""/>
    <n v="0"/>
    <s v="GE"/>
  </r>
  <r>
    <s v="MTBAL01"/>
    <s v="306019"/>
    <s v="SIMPLY LUNCH LTD"/>
    <n v="202603"/>
    <x v="2"/>
    <x v="1346"/>
    <s v="828966"/>
    <d v="2026-05-17T00:00:00"/>
    <n v="20050390"/>
    <s v="41602"/>
    <s v="Food and Beverages for Resale"/>
    <s v="XB102"/>
    <s v="FAB4 Cafe Stock"/>
    <s v="RET19"/>
    <s v="Albert Dock"/>
    <s v=""/>
    <s v=""/>
    <n v="400.08"/>
    <s v="GE"/>
  </r>
  <r>
    <s v="MTBAL01"/>
    <s v="306019"/>
    <s v="SIMPLY LUNCH LTD"/>
    <n v="202603"/>
    <x v="2"/>
    <x v="1346"/>
    <s v="828966"/>
    <d v="2026-05-17T00:00:00"/>
    <n v="20050390"/>
    <s v="80305"/>
    <s v="Creditor VAT Transactions"/>
    <s v="XB102"/>
    <s v="FAB4 Cafe Stock"/>
    <s v=""/>
    <s v=""/>
    <s v=""/>
    <s v=""/>
    <n v="0"/>
    <s v="GE"/>
  </r>
  <r>
    <s v="MTBAL01"/>
    <s v="306019"/>
    <s v="SIMPLY LUNCH LTD"/>
    <n v="202603"/>
    <x v="2"/>
    <x v="1347"/>
    <s v="828967"/>
    <d v="2026-05-17T00:00:00"/>
    <n v="20050390"/>
    <s v="41602"/>
    <s v="Food and Beverages for Resale"/>
    <s v="XB102"/>
    <s v="FAB4 Cafe Stock"/>
    <s v="RET19"/>
    <s v="Albert Dock"/>
    <s v=""/>
    <s v=""/>
    <n v="481.98"/>
    <s v="GE"/>
  </r>
  <r>
    <s v="MTBAL01"/>
    <s v="306019"/>
    <s v="SIMPLY LUNCH LTD"/>
    <n v="202603"/>
    <x v="2"/>
    <x v="1347"/>
    <s v="828967"/>
    <d v="2026-05-17T00:00:00"/>
    <n v="20050390"/>
    <s v="80305"/>
    <s v="Creditor VAT Transactions"/>
    <s v="XB102"/>
    <s v="FAB4 Cafe Stock"/>
    <s v=""/>
    <s v=""/>
    <s v=""/>
    <s v=""/>
    <n v="0"/>
    <s v="GE"/>
  </r>
  <r>
    <s v="MTBAL01"/>
    <s v="306019"/>
    <s v="SIMPLY LUNCH LTD"/>
    <n v="202603"/>
    <x v="2"/>
    <x v="1348"/>
    <s v="832683"/>
    <d v="2026-05-24T00:00:00"/>
    <n v="20050390"/>
    <s v="41602"/>
    <s v="Food and Beverages for Resale"/>
    <s v="XB102"/>
    <s v="FAB4 Cafe Stock"/>
    <s v="RET19"/>
    <s v="Albert Dock"/>
    <s v=""/>
    <s v=""/>
    <n v="435.39"/>
    <s v="GE"/>
  </r>
  <r>
    <s v="MTBAL01"/>
    <s v="306019"/>
    <s v="SIMPLY LUNCH LTD"/>
    <n v="202603"/>
    <x v="2"/>
    <x v="1348"/>
    <s v="832683"/>
    <d v="2026-05-24T00:00:00"/>
    <n v="20050390"/>
    <s v="80305"/>
    <s v="Creditor VAT Transactions"/>
    <s v="XB102"/>
    <s v="FAB4 Cafe Stock"/>
    <s v=""/>
    <s v=""/>
    <s v=""/>
    <s v=""/>
    <n v="0"/>
    <s v="GE"/>
  </r>
  <r>
    <s v="MTBAL01"/>
    <s v="306019"/>
    <s v="SIMPLY LUNCH LTD"/>
    <n v="202603"/>
    <x v="2"/>
    <x v="1349"/>
    <s v="832684"/>
    <d v="2026-05-24T00:00:00"/>
    <n v="20050391"/>
    <s v="41602"/>
    <s v="Food and Beverages for Resale"/>
    <s v="XB102"/>
    <s v="FAB4 Cafe Stock"/>
    <s v="RET20"/>
    <s v="Pier Head"/>
    <s v=""/>
    <s v=""/>
    <n v="472.51"/>
    <s v="GE"/>
  </r>
  <r>
    <s v="MTBAL01"/>
    <s v="306019"/>
    <s v="SIMPLY LUNCH LTD"/>
    <n v="202603"/>
    <x v="2"/>
    <x v="1349"/>
    <s v="832684"/>
    <d v="2026-05-24T00:00:00"/>
    <n v="20050391"/>
    <s v="80305"/>
    <s v="Creditor VAT Transactions"/>
    <s v="XB102"/>
    <s v="FAB4 Cafe Stock"/>
    <s v=""/>
    <s v=""/>
    <s v=""/>
    <s v=""/>
    <n v="0"/>
    <s v="GE"/>
  </r>
  <r>
    <s v="MTBAL01"/>
    <s v="306019"/>
    <s v="SIMPLY LUNCH LTD"/>
    <n v="202603"/>
    <x v="2"/>
    <x v="1350"/>
    <s v="835948"/>
    <d v="2026-05-31T00:00:00"/>
    <n v="20050391"/>
    <s v="41602"/>
    <s v="Food and Beverages for Resale"/>
    <s v="XB102"/>
    <s v="FAB4 Cafe Stock"/>
    <s v="RET20"/>
    <s v="Pier Head"/>
    <s v=""/>
    <s v=""/>
    <n v="519.04999999999995"/>
    <s v="GE"/>
  </r>
  <r>
    <s v="MTBAL01"/>
    <s v="306019"/>
    <s v="SIMPLY LUNCH LTD"/>
    <n v="202603"/>
    <x v="2"/>
    <x v="1350"/>
    <s v="835948"/>
    <d v="2026-05-31T00:00:00"/>
    <n v="20050391"/>
    <s v="80305"/>
    <s v="Creditor VAT Transactions"/>
    <s v="XB102"/>
    <s v="FAB4 Cafe Stock"/>
    <s v=""/>
    <s v=""/>
    <s v=""/>
    <s v=""/>
    <n v="0"/>
    <s v="GE"/>
  </r>
  <r>
    <s v="MTBAL01"/>
    <s v="306019"/>
    <s v="SIMPLY LUNCH LTD"/>
    <n v="202603"/>
    <x v="2"/>
    <x v="1351"/>
    <s v="839306"/>
    <d v="2026-06-07T00:00:00"/>
    <n v="20050391"/>
    <s v="41602"/>
    <s v="Food and Beverages for Resale"/>
    <s v="XB102"/>
    <s v="FAB4 Cafe Stock"/>
    <s v="RET20"/>
    <s v="Pier Head"/>
    <s v=""/>
    <s v=""/>
    <n v="492.07"/>
    <s v="GE"/>
  </r>
  <r>
    <s v="MTBAL01"/>
    <s v="306019"/>
    <s v="SIMPLY LUNCH LTD"/>
    <n v="202603"/>
    <x v="2"/>
    <x v="1351"/>
    <s v="839306"/>
    <d v="2026-06-07T00:00:00"/>
    <n v="20050391"/>
    <s v="80305"/>
    <s v="Creditor VAT Transactions"/>
    <s v="XB102"/>
    <s v="FAB4 Cafe Stock"/>
    <s v=""/>
    <s v=""/>
    <s v=""/>
    <s v=""/>
    <n v="0"/>
    <s v="GE"/>
  </r>
  <r>
    <s v="MTBAL01"/>
    <s v="306019"/>
    <s v="SIMPLY LUNCH LTD"/>
    <n v="202603"/>
    <x v="2"/>
    <x v="1352"/>
    <s v="843270"/>
    <d v="2026-06-14T00:00:00"/>
    <n v="20050391"/>
    <s v="41602"/>
    <s v="Food and Beverages for Resale"/>
    <s v="XB102"/>
    <s v="FAB4 Cafe Stock"/>
    <s v="RET20"/>
    <s v="Pier Head"/>
    <s v=""/>
    <s v=""/>
    <n v="460.85"/>
    <s v="GE"/>
  </r>
  <r>
    <s v="MTBAL01"/>
    <s v="306019"/>
    <s v="SIMPLY LUNCH LTD"/>
    <n v="202603"/>
    <x v="2"/>
    <x v="1352"/>
    <s v="843270"/>
    <d v="2026-06-14T00:00:00"/>
    <n v="20050391"/>
    <s v="80305"/>
    <s v="Creditor VAT Transactions"/>
    <s v="XB102"/>
    <s v="FAB4 Cafe Stock"/>
    <s v=""/>
    <s v=""/>
    <s v=""/>
    <s v=""/>
    <n v="0"/>
    <s v="GE"/>
  </r>
  <r>
    <s v="MTBAL01"/>
    <s v="306019"/>
    <s v="SIMPLY LUNCH LTD"/>
    <n v="202603"/>
    <x v="2"/>
    <x v="1353"/>
    <s v="847509"/>
    <d v="2026-06-21T00:00:00"/>
    <n v="20050391"/>
    <s v="41602"/>
    <s v="Food and Beverages for Resale"/>
    <s v="XB102"/>
    <s v="FAB4 Cafe Stock"/>
    <s v="RET20"/>
    <s v="Pier Head"/>
    <s v=""/>
    <s v=""/>
    <n v="366.94"/>
    <s v="GE"/>
  </r>
  <r>
    <s v="MTBAL01"/>
    <s v="306019"/>
    <s v="SIMPLY LUNCH LTD"/>
    <n v="202603"/>
    <x v="2"/>
    <x v="1353"/>
    <s v="847509"/>
    <d v="2026-06-21T00:00:00"/>
    <n v="20050391"/>
    <s v="80305"/>
    <s v="Creditor VAT Transactions"/>
    <s v="XB102"/>
    <s v="FAB4 Cafe Stock"/>
    <s v=""/>
    <s v=""/>
    <s v=""/>
    <s v=""/>
    <n v="0"/>
    <s v="GE"/>
  </r>
  <r>
    <m/>
    <s v="306030"/>
    <s v="House Builder XL Ltd"/>
    <n v="202603"/>
    <x v="2"/>
    <x v="1354"/>
    <s v="9903/100942"/>
    <d v="2026-03-26T00:00:00"/>
    <n v="20046661"/>
    <s v="42201"/>
    <s v="Payments to Training Providers"/>
    <s v="AC277"/>
    <s v="Bootcamps Wave 6 Delivery Costs"/>
    <s v=""/>
    <s v=""/>
    <s v=""/>
    <s v=""/>
    <n v="1195.8"/>
    <s v="GE"/>
  </r>
  <r>
    <m/>
    <s v="306030"/>
    <s v="House Builder XL Ltd"/>
    <n v="202603"/>
    <x v="2"/>
    <x v="1354"/>
    <s v="9903/100942"/>
    <d v="2026-03-26T00:00:00"/>
    <n v="20046661"/>
    <s v="80305"/>
    <s v="Creditor VAT Transactions"/>
    <s v="AC277"/>
    <s v="Bootcamps Wave 6 Delivery Costs"/>
    <s v=""/>
    <s v=""/>
    <s v=""/>
    <s v=""/>
    <n v="0"/>
    <s v="GE"/>
  </r>
  <r>
    <m/>
    <s v="306030"/>
    <s v="House Builder XL Ltd"/>
    <n v="202603"/>
    <x v="2"/>
    <x v="1355"/>
    <s v="9903/101605"/>
    <d v="2026-04-30T00:00:00"/>
    <n v="20046660"/>
    <s v="42201"/>
    <s v="Payments to Training Providers"/>
    <s v="AC277"/>
    <s v="Bootcamps Wave 6 Delivery Costs"/>
    <s v=""/>
    <s v=""/>
    <s v=""/>
    <s v=""/>
    <n v="1199.0999999999999"/>
    <s v="GE"/>
  </r>
  <r>
    <m/>
    <s v="306030"/>
    <s v="House Builder XL Ltd"/>
    <n v="202603"/>
    <x v="2"/>
    <x v="1355"/>
    <s v="9903/101605"/>
    <d v="2026-04-30T00:00:00"/>
    <n v="20046660"/>
    <s v="80305"/>
    <s v="Creditor VAT Transactions"/>
    <s v="AC277"/>
    <s v="Bootcamps Wave 6 Delivery Costs"/>
    <s v=""/>
    <s v=""/>
    <s v=""/>
    <s v=""/>
    <n v="0"/>
    <s v="GE"/>
  </r>
  <r>
    <s v="CAG"/>
    <s v="306041"/>
    <s v="Trading at the Bluecoat"/>
    <n v="202603"/>
    <x v="2"/>
    <x v="1356"/>
    <s v="INV-2442"/>
    <d v="2026-05-28T00:00:00"/>
    <n v="20051646"/>
    <s v="41201"/>
    <s v="Entertainment &amp; Events Costs"/>
    <s v="AH002"/>
    <s v="Corporate Development"/>
    <s v="NA"/>
    <s v="Not Asset Management"/>
    <s v=""/>
    <s v=""/>
    <n v="838"/>
    <s v="GE"/>
  </r>
  <r>
    <s v="CAG"/>
    <s v="306041"/>
    <s v="Trading at the Bluecoat"/>
    <n v="202603"/>
    <x v="2"/>
    <x v="1356"/>
    <s v="INV-2442"/>
    <d v="2026-05-28T00:00:00"/>
    <n v="20051646"/>
    <s v="80305"/>
    <s v="Creditor VAT Transactions"/>
    <s v="AH002"/>
    <s v="Corporate Development"/>
    <s v=""/>
    <s v=""/>
    <s v=""/>
    <s v=""/>
    <n v="167.6"/>
    <s v="GE"/>
  </r>
  <r>
    <s v="CAG"/>
    <s v="306041"/>
    <s v="Trading at the Bluecoat"/>
    <n v="202603"/>
    <x v="2"/>
    <x v="1357"/>
    <s v="INV-2479"/>
    <d v="2026-06-15T00:00:00"/>
    <n v="20051935"/>
    <s v="41201"/>
    <s v="Entertainment &amp; Events Costs"/>
    <s v="AH002"/>
    <s v="Corporate Development"/>
    <s v="NA"/>
    <s v="Not Asset Management"/>
    <s v=""/>
    <s v=""/>
    <n v="80"/>
    <s v="GE"/>
  </r>
  <r>
    <s v="CAG"/>
    <s v="306041"/>
    <s v="Trading at the Bluecoat"/>
    <n v="202603"/>
    <x v="2"/>
    <x v="1357"/>
    <s v="INV-2479"/>
    <d v="2026-06-15T00:00:00"/>
    <n v="20051935"/>
    <s v="80305"/>
    <s v="Creditor VAT Transactions"/>
    <s v="AH002"/>
    <s v="Corporate Development"/>
    <s v=""/>
    <s v=""/>
    <s v=""/>
    <s v=""/>
    <n v="16"/>
    <s v="GE"/>
  </r>
  <r>
    <m/>
    <s v="306076"/>
    <s v="Mastered Studios"/>
    <n v="202603"/>
    <x v="2"/>
    <x v="1358"/>
    <s v="INV-1253"/>
    <d v="2026-05-31T00:00:00"/>
    <n v="20045923"/>
    <s v="42201"/>
    <s v="Payments to Training Providers"/>
    <s v="AC277"/>
    <s v="Bootcamps Wave 6 Delivery Costs"/>
    <s v=""/>
    <s v=""/>
    <s v=""/>
    <s v=""/>
    <n v="2700"/>
    <s v="GE"/>
  </r>
  <r>
    <m/>
    <s v="306076"/>
    <s v="Mastered Studios"/>
    <n v="202603"/>
    <x v="2"/>
    <x v="1358"/>
    <s v="INV-1253"/>
    <d v="2026-05-31T00:00:00"/>
    <n v="20045923"/>
    <s v="80305"/>
    <s v="Creditor VAT Transactions"/>
    <s v="AC277"/>
    <s v="Bootcamps Wave 6 Delivery Costs"/>
    <s v=""/>
    <s v=""/>
    <s v=""/>
    <s v=""/>
    <n v="0"/>
    <s v="GE"/>
  </r>
  <r>
    <m/>
    <s v="306076"/>
    <s v="Mastered Studios"/>
    <n v="202603"/>
    <x v="2"/>
    <x v="1359"/>
    <s v="INV-1254"/>
    <d v="2026-05-31T00:00:00"/>
    <n v="20046849"/>
    <s v="42201"/>
    <s v="Payments to Training Providers"/>
    <s v="AC277"/>
    <s v="Bootcamps Wave 6 Delivery Costs"/>
    <s v=""/>
    <s v=""/>
    <s v=""/>
    <s v=""/>
    <n v="2100"/>
    <s v="GE"/>
  </r>
  <r>
    <m/>
    <s v="306076"/>
    <s v="Mastered Studios"/>
    <n v="202603"/>
    <x v="2"/>
    <x v="1359"/>
    <s v="INV-1254"/>
    <d v="2026-05-31T00:00:00"/>
    <n v="20046849"/>
    <s v="80305"/>
    <s v="Creditor VAT Transactions"/>
    <s v="AC277"/>
    <s v="Bootcamps Wave 6 Delivery Costs"/>
    <s v=""/>
    <s v=""/>
    <s v=""/>
    <s v=""/>
    <n v="0"/>
    <s v="GE"/>
  </r>
  <r>
    <m/>
    <s v="306080"/>
    <s v="On Point TRAC LTD"/>
    <n v="202603"/>
    <x v="2"/>
    <x v="1360"/>
    <s v="INV-0510"/>
    <d v="2026-04-02T00:00:00"/>
    <n v="20049061"/>
    <s v="42201"/>
    <s v="Payments to Training Providers"/>
    <s v="AC277"/>
    <s v="Bootcamps Wave 6 Delivery Costs"/>
    <s v=""/>
    <s v=""/>
    <s v=""/>
    <s v=""/>
    <n v="3213"/>
    <s v="GE"/>
  </r>
  <r>
    <m/>
    <s v="306080"/>
    <s v="On Point TRAC LTD"/>
    <n v="202603"/>
    <x v="2"/>
    <x v="1360"/>
    <s v="INV-0510"/>
    <d v="2026-04-02T00:00:00"/>
    <n v="20049061"/>
    <s v="80305"/>
    <s v="Creditor VAT Transactions"/>
    <s v="AC277"/>
    <s v="Bootcamps Wave 6 Delivery Costs"/>
    <s v=""/>
    <s v=""/>
    <s v=""/>
    <s v=""/>
    <n v="0"/>
    <s v="GE"/>
  </r>
  <r>
    <m/>
    <s v="306080"/>
    <s v="On Point TRAC LTD"/>
    <n v="202603"/>
    <x v="2"/>
    <x v="1361"/>
    <s v="INV-0520"/>
    <d v="2026-05-20T00:00:00"/>
    <n v="20049867"/>
    <s v="42201"/>
    <s v="Payments to Training Providers"/>
    <s v="AC277"/>
    <s v="Bootcamps Wave 6 Delivery Costs"/>
    <s v=""/>
    <s v=""/>
    <s v=""/>
    <s v=""/>
    <n v="4986"/>
    <s v="GE"/>
  </r>
  <r>
    <m/>
    <s v="306080"/>
    <s v="On Point TRAC LTD"/>
    <n v="202603"/>
    <x v="2"/>
    <x v="1361"/>
    <s v="INV-0520"/>
    <d v="2026-05-20T00:00:00"/>
    <n v="20049867"/>
    <s v="80305"/>
    <s v="Creditor VAT Transactions"/>
    <s v="AC277"/>
    <s v="Bootcamps Wave 6 Delivery Costs"/>
    <s v=""/>
    <s v=""/>
    <s v=""/>
    <s v=""/>
    <n v="0"/>
    <s v="GE"/>
  </r>
  <r>
    <m/>
    <s v="306080"/>
    <s v="On Point TRAC LTD"/>
    <n v="202603"/>
    <x v="2"/>
    <x v="1362"/>
    <s v="INV-0523"/>
    <d v="2026-06-02T00:00:00"/>
    <n v="20048738"/>
    <s v="42201"/>
    <s v="Payments to Training Providers"/>
    <s v="AC277"/>
    <s v="Bootcamps Wave 6 Delivery Costs"/>
    <s v=""/>
    <s v=""/>
    <s v=""/>
    <s v=""/>
    <n v="1071"/>
    <s v="GE"/>
  </r>
  <r>
    <m/>
    <s v="306080"/>
    <s v="On Point TRAC LTD"/>
    <n v="202603"/>
    <x v="2"/>
    <x v="1362"/>
    <s v="INV-0523"/>
    <d v="2026-06-02T00:00:00"/>
    <n v="20048738"/>
    <s v="80305"/>
    <s v="Creditor VAT Transactions"/>
    <s v="AC277"/>
    <s v="Bootcamps Wave 6 Delivery Costs"/>
    <s v=""/>
    <s v=""/>
    <s v=""/>
    <s v=""/>
    <n v="0"/>
    <s v="GE"/>
  </r>
  <r>
    <m/>
    <s v="306080"/>
    <s v="On Point TRAC LTD"/>
    <n v="202603"/>
    <x v="2"/>
    <x v="1363"/>
    <s v="INV-0526"/>
    <d v="2026-06-06T00:00:00"/>
    <n v="20049867"/>
    <s v="42201"/>
    <s v="Payments to Training Providers"/>
    <s v="AC277"/>
    <s v="Bootcamps Wave 6 Delivery Costs"/>
    <s v=""/>
    <s v=""/>
    <s v=""/>
    <s v=""/>
    <n v="1994.4"/>
    <s v="GE"/>
  </r>
  <r>
    <m/>
    <s v="306080"/>
    <s v="On Point TRAC LTD"/>
    <n v="202603"/>
    <x v="2"/>
    <x v="1363"/>
    <s v="INV-0526"/>
    <d v="2026-06-06T00:00:00"/>
    <n v="20049867"/>
    <s v="80305"/>
    <s v="Creditor VAT Transactions"/>
    <s v="AC277"/>
    <s v="Bootcamps Wave 6 Delivery Costs"/>
    <s v=""/>
    <s v=""/>
    <s v=""/>
    <s v=""/>
    <n v="0"/>
    <s v="GE"/>
  </r>
  <r>
    <m/>
    <s v="306080"/>
    <s v="On Point TRAC LTD"/>
    <n v="202603"/>
    <x v="2"/>
    <x v="1364"/>
    <s v="INV-0530"/>
    <d v="2026-06-11T00:00:00"/>
    <n v="20049061"/>
    <s v="42201"/>
    <s v="Payments to Training Providers"/>
    <s v="AC277"/>
    <s v="Bootcamps Wave 6 Delivery Costs"/>
    <s v=""/>
    <s v=""/>
    <s v=""/>
    <s v=""/>
    <n v="1071"/>
    <s v="GE"/>
  </r>
  <r>
    <m/>
    <s v="306080"/>
    <s v="On Point TRAC LTD"/>
    <n v="202603"/>
    <x v="2"/>
    <x v="1364"/>
    <s v="INV-0530"/>
    <d v="2026-06-11T00:00:00"/>
    <n v="20049061"/>
    <s v="80305"/>
    <s v="Creditor VAT Transactions"/>
    <s v="AC277"/>
    <s v="Bootcamps Wave 6 Delivery Costs"/>
    <s v=""/>
    <s v=""/>
    <s v=""/>
    <s v=""/>
    <n v="0"/>
    <s v="GE"/>
  </r>
  <r>
    <s v="CAG"/>
    <s v="306088"/>
    <s v="Mann Island Premier Apartments Limited"/>
    <n v="202603"/>
    <x v="2"/>
    <x v="1365"/>
    <s v="0000013379"/>
    <d v="2026-06-01T00:00:00"/>
    <n v="20050352"/>
    <s v="30302"/>
    <s v="Rent Car Park"/>
    <s v="AF001"/>
    <s v="Comms and Stakeholder Engagement"/>
    <s v="NA"/>
    <s v="Not Asset Management"/>
    <s v=""/>
    <s v=""/>
    <n v="1800"/>
    <s v="GE"/>
  </r>
  <r>
    <s v="CAG"/>
    <s v="306088"/>
    <s v="Mann Island Premier Apartments Limited"/>
    <n v="202603"/>
    <x v="2"/>
    <x v="1365"/>
    <s v="0000013379"/>
    <d v="2026-06-01T00:00:00"/>
    <n v="20050352"/>
    <s v="30302"/>
    <s v="Rent Car Park"/>
    <s v="AF200"/>
    <s v="Marketing"/>
    <s v="NA"/>
    <s v="Not Asset Management"/>
    <s v=""/>
    <s v=""/>
    <n v="1800"/>
    <s v="GE"/>
  </r>
  <r>
    <s v="CAG"/>
    <s v="306088"/>
    <s v="Mann Island Premier Apartments Limited"/>
    <n v="202603"/>
    <x v="2"/>
    <x v="1365"/>
    <s v="0000013379"/>
    <d v="2026-06-01T00:00:00"/>
    <n v="20050352"/>
    <s v="30302"/>
    <s v="Rent Car Park"/>
    <s v="AM001"/>
    <s v="CA Mann Island"/>
    <s v="AS"/>
    <s v="Asset Management"/>
    <s v=""/>
    <s v=""/>
    <n v="32200"/>
    <s v="GE"/>
  </r>
  <r>
    <s v="CAG"/>
    <s v="306088"/>
    <s v="Mann Island Premier Apartments Limited"/>
    <n v="202603"/>
    <x v="2"/>
    <x v="1365"/>
    <s v="0000013379"/>
    <d v="2026-06-01T00:00:00"/>
    <n v="20050352"/>
    <s v="80305"/>
    <s v="Creditor VAT Transactions"/>
    <s v="AF001"/>
    <s v="Comms and Stakeholder Engagement"/>
    <s v=""/>
    <s v=""/>
    <s v=""/>
    <s v=""/>
    <n v="360"/>
    <s v="GE"/>
  </r>
  <r>
    <s v="CAG"/>
    <s v="306088"/>
    <s v="Mann Island Premier Apartments Limited"/>
    <n v="202603"/>
    <x v="2"/>
    <x v="1365"/>
    <s v="0000013379"/>
    <d v="2026-06-01T00:00:00"/>
    <n v="20050352"/>
    <s v="80305"/>
    <s v="Creditor VAT Transactions"/>
    <s v="AF200"/>
    <s v="Marketing"/>
    <s v=""/>
    <s v=""/>
    <s v=""/>
    <s v=""/>
    <n v="0"/>
    <s v="GE"/>
  </r>
  <r>
    <s v="CAG"/>
    <s v="306088"/>
    <s v="Mann Island Premier Apartments Limited"/>
    <n v="202603"/>
    <x v="2"/>
    <x v="1365"/>
    <s v="0000013379"/>
    <d v="2026-06-01T00:00:00"/>
    <n v="20050352"/>
    <s v="80305"/>
    <s v="Creditor VAT Transactions"/>
    <s v="AM001"/>
    <s v="CA Mann Island"/>
    <s v=""/>
    <s v=""/>
    <s v=""/>
    <s v=""/>
    <n v="6440"/>
    <s v="GE"/>
  </r>
  <r>
    <s v="CAG"/>
    <s v="306090"/>
    <s v="YAN LAUNDY"/>
    <n v="202603"/>
    <x v="2"/>
    <x v="1366"/>
    <s v="LCRCA-21/01/26-Korean Video Interpreting"/>
    <d v="2026-01-26T00:00:00"/>
    <n v="20051377"/>
    <s v="40901"/>
    <s v="Consultancy"/>
    <s v="AB110"/>
    <s v="Tidal Energy"/>
    <s v="NA"/>
    <s v="Not Asset Management"/>
    <s v=""/>
    <s v=""/>
    <n v="50"/>
    <s v="GE"/>
  </r>
  <r>
    <s v="CAG"/>
    <s v="306090"/>
    <s v="YAN LAUNDY"/>
    <n v="202603"/>
    <x v="2"/>
    <x v="1366"/>
    <s v="LCRCA-21/01/26-Korean Video Interpreting"/>
    <d v="2026-01-26T00:00:00"/>
    <n v="20051377"/>
    <s v="80305"/>
    <s v="Creditor VAT Transactions"/>
    <s v="AB110"/>
    <s v="Tidal Energy"/>
    <s v=""/>
    <s v=""/>
    <s v=""/>
    <s v=""/>
    <n v="0"/>
    <s v="GE"/>
  </r>
  <r>
    <m/>
    <s v="306134"/>
    <s v="This is Capacity CIC"/>
    <n v="202603"/>
    <x v="2"/>
    <x v="1367"/>
    <s v="INV-0364"/>
    <d v="2026-05-27T00:00:00"/>
    <n v="20048999"/>
    <s v="40901"/>
    <s v="Consultancy"/>
    <s v="AC350"/>
    <s v="Office of Public Service Innovation"/>
    <s v="NA"/>
    <s v="Not Asset Management"/>
    <s v=""/>
    <s v=""/>
    <n v="25756.67"/>
    <s v="GE"/>
  </r>
  <r>
    <m/>
    <s v="306134"/>
    <s v="This is Capacity CIC"/>
    <n v="202603"/>
    <x v="2"/>
    <x v="1367"/>
    <s v="INV-0364"/>
    <d v="2026-05-27T00:00:00"/>
    <n v="20048999"/>
    <s v="80305"/>
    <s v="Creditor VAT Transactions"/>
    <s v="AC350"/>
    <s v="Office of Public Service Innovation"/>
    <s v=""/>
    <s v=""/>
    <s v=""/>
    <s v=""/>
    <n v="5151.33"/>
    <s v="GE"/>
  </r>
  <r>
    <s v="CAG"/>
    <s v="306140"/>
    <s v="Phoenix Software Ltd"/>
    <n v="202603"/>
    <x v="2"/>
    <x v="1368"/>
    <s v="OP/I106513"/>
    <d v="2026-05-29T00:00:00"/>
    <n v="20051642"/>
    <s v="40704"/>
    <s v="Software Maint. &amp; Subscriptions"/>
    <s v="NS001"/>
    <s v="IT Service Delivery"/>
    <s v="CS088"/>
    <s v="Miro Enterprise"/>
    <s v=""/>
    <s v=""/>
    <n v="945.4"/>
    <s v="GE"/>
  </r>
  <r>
    <s v="CAG"/>
    <s v="306140"/>
    <s v="Phoenix Software Ltd"/>
    <n v="202603"/>
    <x v="2"/>
    <x v="1368"/>
    <s v="OP/I106513"/>
    <d v="2026-05-29T00:00:00"/>
    <n v="20051642"/>
    <s v="80305"/>
    <s v="Creditor VAT Transactions"/>
    <s v="NS001"/>
    <s v="IT Service Delivery"/>
    <s v=""/>
    <s v=""/>
    <s v=""/>
    <s v=""/>
    <n v="189.08"/>
    <s v="GE"/>
  </r>
  <r>
    <m/>
    <s v="306140"/>
    <s v="Phoenix Software Ltd"/>
    <n v="202603"/>
    <x v="2"/>
    <x v="1369"/>
    <s v="OP/I107556"/>
    <d v="2026-06-10T00:00:00"/>
    <n v="20051815"/>
    <s v="40201"/>
    <s v="Purchase of Equipment"/>
    <s v="AH004"/>
    <s v="Strategic Development and Inclusion"/>
    <s v="NA"/>
    <s v="Not Asset Management"/>
    <s v=""/>
    <s v=""/>
    <n v="485.99"/>
    <s v="GE"/>
  </r>
  <r>
    <m/>
    <s v="306140"/>
    <s v="Phoenix Software Ltd"/>
    <n v="202603"/>
    <x v="2"/>
    <x v="1369"/>
    <s v="OP/I107556"/>
    <d v="2026-06-10T00:00:00"/>
    <n v="20051815"/>
    <s v="80305"/>
    <s v="Creditor VAT Transactions"/>
    <s v="AH004"/>
    <s v="Strategic Development and Inclusion"/>
    <s v=""/>
    <s v=""/>
    <s v=""/>
    <s v=""/>
    <n v="97.2"/>
    <s v="GE"/>
  </r>
  <r>
    <s v="CAG"/>
    <s v="306140"/>
    <s v="Phoenix Software Ltd"/>
    <n v="202603"/>
    <x v="2"/>
    <x v="1370"/>
    <s v="OP/I108184"/>
    <d v="2026-06-18T00:00:00"/>
    <n v="20051641"/>
    <s v="40704"/>
    <s v="Software Maint. &amp; Subscriptions"/>
    <s v="NC001"/>
    <s v="IT Corporate Delivery"/>
    <s v="CS006"/>
    <s v="Central Infrastructure"/>
    <s v=""/>
    <s v=""/>
    <n v="16186.4"/>
    <s v="GE"/>
  </r>
  <r>
    <s v="CAG"/>
    <s v="306140"/>
    <s v="Phoenix Software Ltd"/>
    <n v="202603"/>
    <x v="2"/>
    <x v="1370"/>
    <s v="OP/I108184"/>
    <d v="2026-06-18T00:00:00"/>
    <n v="20051641"/>
    <s v="80305"/>
    <s v="Creditor VAT Transactions"/>
    <s v="NC001"/>
    <s v="IT Corporate Delivery"/>
    <s v=""/>
    <s v=""/>
    <s v=""/>
    <s v=""/>
    <n v="3237.28"/>
    <s v="GE"/>
  </r>
  <r>
    <s v="CAG"/>
    <s v="306149"/>
    <s v="Shakespeare North Playhouse Trading Limited"/>
    <n v="202603"/>
    <x v="2"/>
    <x v="1371"/>
    <s v="5253"/>
    <d v="2026-02-11T00:00:00"/>
    <n v="20048054"/>
    <s v="42405"/>
    <s v="Hospitality Authorised by CA"/>
    <s v="SL001"/>
    <s v="Legal, Democratic and Procurement Services"/>
    <s v="NA"/>
    <s v="Not Asset Management"/>
    <s v=""/>
    <s v=""/>
    <n v="937.5"/>
    <s v="GE"/>
  </r>
  <r>
    <s v="CAG"/>
    <s v="306149"/>
    <s v="Shakespeare North Playhouse Trading Limited"/>
    <n v="202603"/>
    <x v="2"/>
    <x v="1371"/>
    <s v="5253"/>
    <d v="2026-02-11T00:00:00"/>
    <n v="20048054"/>
    <s v="80305"/>
    <s v="Creditor VAT Transactions"/>
    <s v="SL001"/>
    <s v="Legal, Democratic and Procurement Services"/>
    <s v=""/>
    <s v=""/>
    <s v=""/>
    <s v=""/>
    <n v="187.5"/>
    <s v="GE"/>
  </r>
  <r>
    <m/>
    <s v="306149"/>
    <s v="Shakespeare North Playhouse Trading Limited"/>
    <n v="202603"/>
    <x v="2"/>
    <x v="1372"/>
    <s v="5305"/>
    <d v="2026-06-11T00:00:00"/>
    <n v="20051455"/>
    <s v="44100"/>
    <s v="Engagement Sessions"/>
    <s v="AD026"/>
    <s v="UKSPF Responsive Training"/>
    <s v=""/>
    <s v=""/>
    <s v=""/>
    <s v=""/>
    <n v="584.16999999999996"/>
    <s v="GE"/>
  </r>
  <r>
    <m/>
    <s v="306149"/>
    <s v="Shakespeare North Playhouse Trading Limited"/>
    <n v="202603"/>
    <x v="2"/>
    <x v="1372"/>
    <s v="5305"/>
    <d v="2026-06-11T00:00:00"/>
    <n v="20051455"/>
    <s v="80305"/>
    <s v="Creditor VAT Transactions"/>
    <s v="AD026"/>
    <s v="UKSPF Responsive Training"/>
    <s v=""/>
    <s v=""/>
    <s v=""/>
    <s v=""/>
    <n v="116.83"/>
    <s v="GE"/>
  </r>
  <r>
    <s v="CAG"/>
    <s v="306165"/>
    <s v="TAIL LIFT ENGINEERING"/>
    <n v="202603"/>
    <x v="2"/>
    <x v="1373"/>
    <s v="119749"/>
    <d v="2026-06-08T00:00:00"/>
    <n v="0"/>
    <s v="20601"/>
    <s v="Planned Vehicle Repairs"/>
    <s v="PA013"/>
    <s v="Owned Vehicles"/>
    <s v="AS"/>
    <s v="Asset Management"/>
    <s v=""/>
    <s v=""/>
    <n v="342.55"/>
    <s v="GE"/>
  </r>
  <r>
    <s v="CAG"/>
    <s v="306165"/>
    <s v="TAIL LIFT ENGINEERING"/>
    <n v="202603"/>
    <x v="2"/>
    <x v="1373"/>
    <s v="119749"/>
    <d v="2026-06-08T00:00:00"/>
    <n v="0"/>
    <s v="80305"/>
    <s v="Creditor VAT Transactions"/>
    <s v="PA013"/>
    <s v="Owned Vehicles"/>
    <s v=""/>
    <s v=""/>
    <s v=""/>
    <s v=""/>
    <n v="68.510000000000005"/>
    <s v="GE"/>
  </r>
  <r>
    <m/>
    <s v="306172"/>
    <s v="Bean Coffee Liverpool No8 Ltd"/>
    <n v="202603"/>
    <x v="2"/>
    <x v="1374"/>
    <s v="152968"/>
    <d v="2026-06-10T00:00:00"/>
    <n v="20051886"/>
    <s v="41601"/>
    <s v="Food &amp; Catering Provisions"/>
    <s v="AD020"/>
    <s v="Careers Hub - Equalex"/>
    <s v=""/>
    <s v=""/>
    <s v=""/>
    <s v=""/>
    <n v="73.28"/>
    <s v="GE"/>
  </r>
  <r>
    <m/>
    <s v="306172"/>
    <s v="Bean Coffee Liverpool No8 Ltd"/>
    <n v="202603"/>
    <x v="2"/>
    <x v="1374"/>
    <s v="152968"/>
    <d v="2026-06-10T00:00:00"/>
    <n v="20051886"/>
    <s v="80305"/>
    <s v="Creditor VAT Transactions"/>
    <s v="AD020"/>
    <s v="Careers Hub - Equalex"/>
    <s v=""/>
    <s v=""/>
    <s v=""/>
    <s v=""/>
    <n v="2.11"/>
    <s v="GE"/>
  </r>
  <r>
    <s v="CAG"/>
    <s v="306172"/>
    <s v="Bean Coffee Liverpool No8 Ltd"/>
    <n v="202603"/>
    <x v="2"/>
    <x v="1375"/>
    <s v="INV-Liv80772"/>
    <d v="2026-03-31T00:00:00"/>
    <n v="20049669"/>
    <s v="42401"/>
    <s v="Catering General"/>
    <s v="AD001"/>
    <s v="Head of Development"/>
    <s v="NA"/>
    <s v="Not Asset Management"/>
    <s v=""/>
    <s v=""/>
    <n v="58.5"/>
    <s v="GE"/>
  </r>
  <r>
    <s v="CAG"/>
    <s v="306172"/>
    <s v="Bean Coffee Liverpool No8 Ltd"/>
    <n v="202603"/>
    <x v="2"/>
    <x v="1375"/>
    <s v="INV-Liv80772"/>
    <d v="2026-03-31T00:00:00"/>
    <n v="20049669"/>
    <s v="80305"/>
    <s v="Creditor VAT Transactions"/>
    <s v="AD001"/>
    <s v="Head of Development"/>
    <s v=""/>
    <s v=""/>
    <s v=""/>
    <s v=""/>
    <n v="11.7"/>
    <s v="GE"/>
  </r>
  <r>
    <m/>
    <s v="306172"/>
    <s v="Bean Coffee Liverpool No8 Ltd"/>
    <n v="202603"/>
    <x v="2"/>
    <x v="1376"/>
    <s v="INV-Liv80814"/>
    <d v="2026-04-23T00:00:00"/>
    <n v="20050562"/>
    <s v="42405"/>
    <s v="Hospitality Authorised by CA"/>
    <s v="AD004"/>
    <s v="Director of Investment &amp; Delivery"/>
    <s v="NA"/>
    <s v="Not Asset Management"/>
    <s v=""/>
    <s v=""/>
    <n v="44"/>
    <s v="GE"/>
  </r>
  <r>
    <m/>
    <s v="306172"/>
    <s v="Bean Coffee Liverpool No8 Ltd"/>
    <n v="202603"/>
    <x v="2"/>
    <x v="1376"/>
    <s v="INV-Liv80814"/>
    <d v="2026-04-23T00:00:00"/>
    <n v="20050562"/>
    <s v="80305"/>
    <s v="Creditor VAT Transactions"/>
    <s v="AD004"/>
    <s v="Director of Investment &amp; Delivery"/>
    <s v=""/>
    <s v=""/>
    <s v=""/>
    <s v=""/>
    <n v="8.8000000000000007"/>
    <s v="GE"/>
  </r>
  <r>
    <m/>
    <s v="306172"/>
    <s v="Bean Coffee Liverpool No8 Ltd"/>
    <n v="202603"/>
    <x v="2"/>
    <x v="1377"/>
    <s v="INV-Liv80817"/>
    <d v="2026-04-23T00:00:00"/>
    <n v="20050672"/>
    <s v="42405"/>
    <s v="Hospitality Authorised by CA"/>
    <s v="AD004"/>
    <s v="Director of Investment &amp; Delivery"/>
    <s v="NA"/>
    <s v="Not Asset Management"/>
    <s v=""/>
    <s v=""/>
    <n v="44"/>
    <s v="GE"/>
  </r>
  <r>
    <m/>
    <s v="306172"/>
    <s v="Bean Coffee Liverpool No8 Ltd"/>
    <n v="202603"/>
    <x v="2"/>
    <x v="1377"/>
    <s v="INV-Liv80817"/>
    <d v="2026-04-23T00:00:00"/>
    <n v="20050672"/>
    <s v="80305"/>
    <s v="Creditor VAT Transactions"/>
    <s v="AD004"/>
    <s v="Director of Investment &amp; Delivery"/>
    <s v=""/>
    <s v=""/>
    <s v=""/>
    <s v=""/>
    <n v="8.8000000000000007"/>
    <s v="GE"/>
  </r>
  <r>
    <s v="CAG"/>
    <s v="306172"/>
    <s v="Bean Coffee Liverpool No8 Ltd"/>
    <n v="202603"/>
    <x v="2"/>
    <x v="1378"/>
    <s v="INV-Liv80831"/>
    <d v="2026-05-06T00:00:00"/>
    <n v="20049669"/>
    <s v="42401"/>
    <s v="Catering General"/>
    <s v="AD001"/>
    <s v="Head of Development"/>
    <s v="NA"/>
    <s v="Not Asset Management"/>
    <s v=""/>
    <s v=""/>
    <n v="68.5"/>
    <s v="GE"/>
  </r>
  <r>
    <s v="CAG"/>
    <s v="306172"/>
    <s v="Bean Coffee Liverpool No8 Ltd"/>
    <n v="202603"/>
    <x v="2"/>
    <x v="1378"/>
    <s v="INV-Liv80831"/>
    <d v="2026-05-06T00:00:00"/>
    <n v="20049669"/>
    <s v="80305"/>
    <s v="Creditor VAT Transactions"/>
    <s v="AD001"/>
    <s v="Head of Development"/>
    <s v=""/>
    <s v=""/>
    <s v=""/>
    <s v=""/>
    <n v="13.7"/>
    <s v="GE"/>
  </r>
  <r>
    <m/>
    <s v="306172"/>
    <s v="Bean Coffee Liverpool No8 Ltd"/>
    <n v="202603"/>
    <x v="2"/>
    <x v="1379"/>
    <s v="INV-Liv80841"/>
    <d v="2026-05-11T00:00:00"/>
    <n v="20051103"/>
    <s v="41601"/>
    <s v="Food &amp; Catering Provisions"/>
    <s v="AB117"/>
    <s v="Race Equality Phase 2"/>
    <s v=""/>
    <s v=""/>
    <s v=""/>
    <s v=""/>
    <n v="78"/>
    <s v="GE"/>
  </r>
  <r>
    <m/>
    <s v="306172"/>
    <s v="Bean Coffee Liverpool No8 Ltd"/>
    <n v="202603"/>
    <x v="2"/>
    <x v="1379"/>
    <s v="INV-Liv80841"/>
    <d v="2026-05-11T00:00:00"/>
    <n v="20051103"/>
    <s v="80305"/>
    <s v="Creditor VAT Transactions"/>
    <s v="AB117"/>
    <s v="Race Equality Phase 2"/>
    <s v=""/>
    <s v=""/>
    <s v=""/>
    <s v=""/>
    <n v="15.6"/>
    <s v="GE"/>
  </r>
  <r>
    <s v="CAG"/>
    <s v="306172"/>
    <s v="Bean Coffee Liverpool No8 Ltd"/>
    <n v="202603"/>
    <x v="2"/>
    <x v="1380"/>
    <s v="INV-Liv80843"/>
    <d v="2026-05-11T00:00:00"/>
    <n v="20050963"/>
    <s v="42401"/>
    <s v="Catering General"/>
    <s v="AC210"/>
    <s v="Employment &amp; Skills Team"/>
    <s v="NA"/>
    <s v="Not Asset Management"/>
    <s v=""/>
    <s v=""/>
    <n v="98"/>
    <s v="GE"/>
  </r>
  <r>
    <s v="CAG"/>
    <s v="306172"/>
    <s v="Bean Coffee Liverpool No8 Ltd"/>
    <n v="202603"/>
    <x v="2"/>
    <x v="1380"/>
    <s v="INV-Liv80843"/>
    <d v="2026-05-11T00:00:00"/>
    <n v="20050963"/>
    <s v="80305"/>
    <s v="Creditor VAT Transactions"/>
    <s v="AC210"/>
    <s v="Employment &amp; Skills Team"/>
    <s v=""/>
    <s v=""/>
    <s v=""/>
    <s v=""/>
    <n v="19.600000000000001"/>
    <s v="GE"/>
  </r>
  <r>
    <s v="CAG"/>
    <s v="306172"/>
    <s v="Bean Coffee Liverpool No8 Ltd"/>
    <n v="202603"/>
    <x v="2"/>
    <x v="1381"/>
    <s v="INV-Liv80844"/>
    <d v="2026-05-11T00:00:00"/>
    <n v="20051083"/>
    <s v="42401"/>
    <s v="Catering General"/>
    <s v="AC210"/>
    <s v="Employment &amp; Skills Team"/>
    <s v="NA"/>
    <s v="Not Asset Management"/>
    <s v=""/>
    <s v=""/>
    <n v="280.39999999999998"/>
    <s v="GE"/>
  </r>
  <r>
    <s v="CAG"/>
    <s v="306172"/>
    <s v="Bean Coffee Liverpool No8 Ltd"/>
    <n v="202603"/>
    <x v="2"/>
    <x v="1381"/>
    <s v="INV-Liv80844"/>
    <d v="2026-05-11T00:00:00"/>
    <n v="20051083"/>
    <s v="80305"/>
    <s v="Creditor VAT Transactions"/>
    <s v="AC210"/>
    <s v="Employment &amp; Skills Team"/>
    <s v=""/>
    <s v=""/>
    <s v=""/>
    <s v=""/>
    <n v="56.08"/>
    <s v="GE"/>
  </r>
  <r>
    <m/>
    <s v="306172"/>
    <s v="Bean Coffee Liverpool No8 Ltd"/>
    <n v="202603"/>
    <x v="2"/>
    <x v="1382"/>
    <s v="INV-Liv80845"/>
    <d v="2026-05-11T00:00:00"/>
    <n v="20051193"/>
    <s v="42405"/>
    <s v="Hospitality Authorised by CA"/>
    <s v="AD004"/>
    <s v="Director of Investment &amp; Delivery"/>
    <s v="NA"/>
    <s v="Not Asset Management"/>
    <s v=""/>
    <s v=""/>
    <n v="220.5"/>
    <s v="GE"/>
  </r>
  <r>
    <m/>
    <s v="306172"/>
    <s v="Bean Coffee Liverpool No8 Ltd"/>
    <n v="202603"/>
    <x v="2"/>
    <x v="1382"/>
    <s v="INV-Liv80845"/>
    <d v="2026-05-11T00:00:00"/>
    <n v="20051193"/>
    <s v="80305"/>
    <s v="Creditor VAT Transactions"/>
    <s v="AD004"/>
    <s v="Director of Investment &amp; Delivery"/>
    <s v=""/>
    <s v=""/>
    <s v=""/>
    <s v=""/>
    <n v="44.1"/>
    <s v="GE"/>
  </r>
  <r>
    <s v="CAG"/>
    <s v="306172"/>
    <s v="Bean Coffee Liverpool No8 Ltd"/>
    <n v="202603"/>
    <x v="2"/>
    <x v="1383"/>
    <s v="INV-Liv80874"/>
    <d v="2026-06-12T00:00:00"/>
    <n v="20051086"/>
    <s v="41601"/>
    <s v="Food &amp; Catering Provisions"/>
    <s v="AC020"/>
    <s v="Policy - Evidence, Intelligence &amp; Research"/>
    <s v=""/>
    <s v=""/>
    <s v=""/>
    <s v=""/>
    <n v="40"/>
    <s v="GE"/>
  </r>
  <r>
    <s v="CAG"/>
    <s v="306172"/>
    <s v="Bean Coffee Liverpool No8 Ltd"/>
    <n v="202603"/>
    <x v="2"/>
    <x v="1383"/>
    <s v="INV-Liv80874"/>
    <d v="2026-06-12T00:00:00"/>
    <n v="20051086"/>
    <s v="80305"/>
    <s v="Creditor VAT Transactions"/>
    <s v="AC020"/>
    <s v="Policy - Evidence, Intelligence &amp; Research"/>
    <s v=""/>
    <s v=""/>
    <s v=""/>
    <s v=""/>
    <n v="8"/>
    <s v="GE"/>
  </r>
  <r>
    <s v="COMA01"/>
    <s v="306172"/>
    <s v="Bean Coffee Liverpool No8 Ltd"/>
    <n v="202603"/>
    <x v="2"/>
    <x v="1384"/>
    <s v="INV-Liv80875"/>
    <d v="2026-06-12T00:00:00"/>
    <n v="20051107"/>
    <s v="42401"/>
    <s v="Catering General"/>
    <s v="AC700"/>
    <s v="Housing Development"/>
    <s v="NA"/>
    <s v="Not Asset Management"/>
    <s v=""/>
    <s v=""/>
    <n v="166"/>
    <s v="GE"/>
  </r>
  <r>
    <s v="COMA01"/>
    <s v="306172"/>
    <s v="Bean Coffee Liverpool No8 Ltd"/>
    <n v="202603"/>
    <x v="2"/>
    <x v="1384"/>
    <s v="INV-Liv80875"/>
    <d v="2026-06-12T00:00:00"/>
    <n v="20051107"/>
    <s v="80305"/>
    <s v="Creditor VAT Transactions"/>
    <s v="AC700"/>
    <s v="Housing Development"/>
    <s v=""/>
    <s v=""/>
    <s v=""/>
    <s v=""/>
    <n v="33.200000000000003"/>
    <s v="GE"/>
  </r>
  <r>
    <m/>
    <s v="306172"/>
    <s v="Bean Coffee Liverpool No8 Ltd"/>
    <n v="202603"/>
    <x v="2"/>
    <x v="1385"/>
    <s v="INV-Liv80878"/>
    <d v="2026-06-12T00:00:00"/>
    <n v="20051480"/>
    <s v="41601"/>
    <s v="Food &amp; Catering Provisions"/>
    <s v="AB117"/>
    <s v="Race Equality Phase 2"/>
    <s v=""/>
    <s v=""/>
    <s v=""/>
    <s v=""/>
    <n v="226"/>
    <s v="GE"/>
  </r>
  <r>
    <m/>
    <s v="306172"/>
    <s v="Bean Coffee Liverpool No8 Ltd"/>
    <n v="202603"/>
    <x v="2"/>
    <x v="1385"/>
    <s v="INV-Liv80878"/>
    <d v="2026-06-12T00:00:00"/>
    <n v="20051480"/>
    <s v="80305"/>
    <s v="Creditor VAT Transactions"/>
    <s v="AB117"/>
    <s v="Race Equality Phase 2"/>
    <s v=""/>
    <s v=""/>
    <s v=""/>
    <s v=""/>
    <n v="45.2"/>
    <s v="GE"/>
  </r>
  <r>
    <s v="CAG"/>
    <s v="306172"/>
    <s v="Bean Coffee Liverpool No8 Ltd"/>
    <n v="202603"/>
    <x v="2"/>
    <x v="1386"/>
    <s v="INV-Liv80879"/>
    <d v="2026-06-12T00:00:00"/>
    <n v="20051266"/>
    <s v="41601"/>
    <s v="Food &amp; Catering Provisions"/>
    <s v="AC030"/>
    <s v="Policy - Government Relations &amp; Public Affairs"/>
    <s v=""/>
    <s v=""/>
    <s v=""/>
    <s v=""/>
    <n v="95"/>
    <s v="GE"/>
  </r>
  <r>
    <s v="CAG"/>
    <s v="306172"/>
    <s v="Bean Coffee Liverpool No8 Ltd"/>
    <n v="202603"/>
    <x v="2"/>
    <x v="1386"/>
    <s v="INV-Liv80879"/>
    <d v="2026-06-12T00:00:00"/>
    <n v="20051266"/>
    <s v="80305"/>
    <s v="Creditor VAT Transactions"/>
    <s v="AC030"/>
    <s v="Policy - Government Relations &amp; Public Affairs"/>
    <s v=""/>
    <s v=""/>
    <s v=""/>
    <s v=""/>
    <n v="19"/>
    <s v="GE"/>
  </r>
  <r>
    <m/>
    <s v="306172"/>
    <s v="Bean Coffee Liverpool No8 Ltd"/>
    <n v="202603"/>
    <x v="2"/>
    <x v="1387"/>
    <s v="INV-Liv80880"/>
    <d v="2026-06-12T00:00:00"/>
    <n v="20051264"/>
    <s v="42401"/>
    <s v="Catering General"/>
    <s v="AD020"/>
    <s v="Careers Hub - Equalex"/>
    <s v="NA"/>
    <s v="Not Asset Management"/>
    <s v=""/>
    <s v=""/>
    <n v="160"/>
    <s v="GE"/>
  </r>
  <r>
    <m/>
    <s v="306172"/>
    <s v="Bean Coffee Liverpool No8 Ltd"/>
    <n v="202603"/>
    <x v="2"/>
    <x v="1387"/>
    <s v="INV-Liv80880"/>
    <d v="2026-06-12T00:00:00"/>
    <n v="20051264"/>
    <s v="80305"/>
    <s v="Creditor VAT Transactions"/>
    <s v="AD020"/>
    <s v="Careers Hub - Equalex"/>
    <s v=""/>
    <s v=""/>
    <s v=""/>
    <s v=""/>
    <n v="32"/>
    <s v="GE"/>
  </r>
  <r>
    <s v="CAG"/>
    <s v="306172"/>
    <s v="Bean Coffee Liverpool No8 Ltd"/>
    <n v="202603"/>
    <x v="2"/>
    <x v="1388"/>
    <s v="INV-Liv80881"/>
    <d v="2026-06-12T00:00:00"/>
    <n v="20050558"/>
    <s v="41601"/>
    <s v="Food &amp; Catering Provisions"/>
    <s v="AC020"/>
    <s v="Policy - Evidence, Intelligence &amp; Research"/>
    <s v=""/>
    <s v=""/>
    <s v=""/>
    <s v=""/>
    <n v="90"/>
    <s v="GE"/>
  </r>
  <r>
    <s v="CAG"/>
    <s v="306172"/>
    <s v="Bean Coffee Liverpool No8 Ltd"/>
    <n v="202603"/>
    <x v="2"/>
    <x v="1388"/>
    <s v="INV-Liv80881"/>
    <d v="2026-06-12T00:00:00"/>
    <n v="20050558"/>
    <s v="80305"/>
    <s v="Creditor VAT Transactions"/>
    <s v="AC020"/>
    <s v="Policy - Evidence, Intelligence &amp; Research"/>
    <s v=""/>
    <s v=""/>
    <s v=""/>
    <s v=""/>
    <n v="18"/>
    <s v="GE"/>
  </r>
  <r>
    <s v="CAG"/>
    <s v="306234"/>
    <s v="Vivid Resourcing"/>
    <n v="202603"/>
    <x v="2"/>
    <x v="1389"/>
    <s v="SLIVRL0206627"/>
    <d v="2026-04-20T00:00:00"/>
    <n v="20049161"/>
    <s v="10902"/>
    <s v="Agency Staff"/>
    <s v="SF001"/>
    <s v="Accounts"/>
    <s v=""/>
    <s v=""/>
    <s v=""/>
    <s v=""/>
    <n v="3375"/>
    <s v="GE"/>
  </r>
  <r>
    <s v="CAG"/>
    <s v="306234"/>
    <s v="Vivid Resourcing"/>
    <n v="202603"/>
    <x v="2"/>
    <x v="1389"/>
    <s v="SLIVRL0206627"/>
    <d v="2026-04-20T00:00:00"/>
    <n v="20049161"/>
    <s v="80305"/>
    <s v="Creditor VAT Transactions"/>
    <s v="SF001"/>
    <s v="Accounts"/>
    <s v=""/>
    <s v=""/>
    <s v=""/>
    <s v=""/>
    <n v="675"/>
    <s v="GE"/>
  </r>
  <r>
    <s v="CAG"/>
    <s v="306234"/>
    <s v="Vivid Resourcing"/>
    <n v="202603"/>
    <x v="2"/>
    <x v="1390"/>
    <s v="SLIVRL0208667"/>
    <d v="2026-05-11T00:00:00"/>
    <n v="20048889"/>
    <s v="40902"/>
    <s v="Agency Staff"/>
    <s v="SL001"/>
    <s v="Legal, Democratic and Procurement Services"/>
    <s v=""/>
    <s v=""/>
    <s v=""/>
    <s v=""/>
    <n v="1508.33"/>
    <s v="GE"/>
  </r>
  <r>
    <s v="CAG"/>
    <s v="306234"/>
    <s v="Vivid Resourcing"/>
    <n v="202603"/>
    <x v="2"/>
    <x v="1390"/>
    <s v="SLIVRL0208667"/>
    <d v="2026-05-11T00:00:00"/>
    <n v="20048889"/>
    <s v="80305"/>
    <s v="Creditor VAT Transactions"/>
    <s v="SL001"/>
    <s v="Legal, Democratic and Procurement Services"/>
    <s v=""/>
    <s v=""/>
    <s v=""/>
    <s v=""/>
    <n v="301.67"/>
    <s v="GE"/>
  </r>
  <r>
    <s v="CAG"/>
    <s v="306234"/>
    <s v="Vivid Resourcing"/>
    <n v="202603"/>
    <x v="2"/>
    <x v="1391"/>
    <s v="SLIVRL0209373"/>
    <d v="2026-05-18T00:00:00"/>
    <n v="20048889"/>
    <s v="40902"/>
    <s v="Agency Staff"/>
    <s v="SL001"/>
    <s v="Legal, Democratic and Procurement Services"/>
    <s v=""/>
    <s v=""/>
    <s v=""/>
    <s v=""/>
    <n v="1620.83"/>
    <s v="GE"/>
  </r>
  <r>
    <s v="CAG"/>
    <s v="306234"/>
    <s v="Vivid Resourcing"/>
    <n v="202603"/>
    <x v="2"/>
    <x v="1391"/>
    <s v="SLIVRL0209373"/>
    <d v="2026-05-18T00:00:00"/>
    <n v="20048889"/>
    <s v="80305"/>
    <s v="Creditor VAT Transactions"/>
    <s v="SL001"/>
    <s v="Legal, Democratic and Procurement Services"/>
    <s v=""/>
    <s v=""/>
    <s v=""/>
    <s v=""/>
    <n v="324.17"/>
    <s v="GE"/>
  </r>
  <r>
    <s v="CAG"/>
    <s v="306234"/>
    <s v="Vivid Resourcing"/>
    <n v="202603"/>
    <x v="2"/>
    <x v="1392"/>
    <s v="SLIVRL0209956"/>
    <d v="2026-05-26T00:00:00"/>
    <n v="20049161"/>
    <s v="10902"/>
    <s v="Agency Staff"/>
    <s v="SF001"/>
    <s v="Accounts"/>
    <s v=""/>
    <s v=""/>
    <s v=""/>
    <s v=""/>
    <n v="3375"/>
    <s v="GE"/>
  </r>
  <r>
    <s v="CAG"/>
    <s v="306234"/>
    <s v="Vivid Resourcing"/>
    <n v="202603"/>
    <x v="2"/>
    <x v="1392"/>
    <s v="SLIVRL0209956"/>
    <d v="2026-05-26T00:00:00"/>
    <n v="20049161"/>
    <s v="80305"/>
    <s v="Creditor VAT Transactions"/>
    <s v="SF001"/>
    <s v="Accounts"/>
    <s v=""/>
    <s v=""/>
    <s v=""/>
    <s v=""/>
    <n v="675"/>
    <s v="GE"/>
  </r>
  <r>
    <s v="CAG"/>
    <s v="306234"/>
    <s v="Vivid Resourcing"/>
    <n v="202603"/>
    <x v="2"/>
    <x v="1393"/>
    <s v="SLIVRL0209963"/>
    <d v="2026-05-26T00:00:00"/>
    <n v="20048889"/>
    <s v="40902"/>
    <s v="Agency Staff"/>
    <s v="SL001"/>
    <s v="Legal, Democratic and Procurement Services"/>
    <s v=""/>
    <s v=""/>
    <s v=""/>
    <s v=""/>
    <n v="1554.17"/>
    <s v="GE"/>
  </r>
  <r>
    <s v="CAG"/>
    <s v="306234"/>
    <s v="Vivid Resourcing"/>
    <n v="202603"/>
    <x v="2"/>
    <x v="1393"/>
    <s v="SLIVRL0209963"/>
    <d v="2026-05-26T00:00:00"/>
    <n v="20048889"/>
    <s v="80305"/>
    <s v="Creditor VAT Transactions"/>
    <s v="SL001"/>
    <s v="Legal, Democratic and Procurement Services"/>
    <s v=""/>
    <s v=""/>
    <s v=""/>
    <s v=""/>
    <n v="310.83"/>
    <s v="GE"/>
  </r>
  <r>
    <s v="CAG"/>
    <s v="306234"/>
    <s v="Vivid Resourcing"/>
    <n v="202603"/>
    <x v="2"/>
    <x v="1394"/>
    <s v="SLIVRL0210577"/>
    <d v="2026-06-01T00:00:00"/>
    <n v="20048889"/>
    <s v="40902"/>
    <s v="Agency Staff"/>
    <s v="SL001"/>
    <s v="Legal, Democratic and Procurement Services"/>
    <s v=""/>
    <s v=""/>
    <s v=""/>
    <s v=""/>
    <n v="1495.83"/>
    <s v="GE"/>
  </r>
  <r>
    <s v="CAG"/>
    <s v="306234"/>
    <s v="Vivid Resourcing"/>
    <n v="202603"/>
    <x v="2"/>
    <x v="1394"/>
    <s v="SLIVRL0210577"/>
    <d v="2026-06-01T00:00:00"/>
    <n v="20048889"/>
    <s v="80305"/>
    <s v="Creditor VAT Transactions"/>
    <s v="SL001"/>
    <s v="Legal, Democratic and Procurement Services"/>
    <s v=""/>
    <s v=""/>
    <s v=""/>
    <s v=""/>
    <n v="299.17"/>
    <s v="GE"/>
  </r>
  <r>
    <s v="CAG"/>
    <s v="306234"/>
    <s v="Vivid Resourcing"/>
    <n v="202603"/>
    <x v="2"/>
    <x v="1395"/>
    <s v="SLIVRL0210589"/>
    <d v="2026-06-01T00:00:00"/>
    <n v="20049161"/>
    <s v="10902"/>
    <s v="Agency Staff"/>
    <s v="SF001"/>
    <s v="Accounts"/>
    <s v=""/>
    <s v=""/>
    <s v=""/>
    <s v=""/>
    <n v="2700"/>
    <s v="GE"/>
  </r>
  <r>
    <s v="CAG"/>
    <s v="306234"/>
    <s v="Vivid Resourcing"/>
    <n v="202603"/>
    <x v="2"/>
    <x v="1395"/>
    <s v="SLIVRL0210589"/>
    <d v="2026-06-01T00:00:00"/>
    <n v="20049161"/>
    <s v="80305"/>
    <s v="Creditor VAT Transactions"/>
    <s v="SF001"/>
    <s v="Accounts"/>
    <s v=""/>
    <s v=""/>
    <s v=""/>
    <s v=""/>
    <n v="540"/>
    <s v="GE"/>
  </r>
  <r>
    <s v="CAG"/>
    <s v="306234"/>
    <s v="Vivid Resourcing"/>
    <n v="202603"/>
    <x v="2"/>
    <x v="1396"/>
    <s v="SLIVRL0211631"/>
    <d v="2026-06-08T00:00:00"/>
    <n v="20048889"/>
    <s v="40902"/>
    <s v="Agency Staff"/>
    <s v="SL001"/>
    <s v="Legal, Democratic and Procurement Services"/>
    <s v=""/>
    <s v=""/>
    <s v=""/>
    <s v=""/>
    <n v="1508.33"/>
    <s v="GE"/>
  </r>
  <r>
    <s v="CAG"/>
    <s v="306234"/>
    <s v="Vivid Resourcing"/>
    <n v="202603"/>
    <x v="2"/>
    <x v="1396"/>
    <s v="SLIVRL0211631"/>
    <d v="2026-06-08T00:00:00"/>
    <n v="20048889"/>
    <s v="80305"/>
    <s v="Creditor VAT Transactions"/>
    <s v="SL001"/>
    <s v="Legal, Democratic and Procurement Services"/>
    <s v=""/>
    <s v=""/>
    <s v=""/>
    <s v=""/>
    <n v="301.67"/>
    <s v="GE"/>
  </r>
  <r>
    <s v="CAG"/>
    <s v="306234"/>
    <s v="Vivid Resourcing"/>
    <n v="202603"/>
    <x v="2"/>
    <x v="1397"/>
    <s v="SLIVRL0212463"/>
    <d v="2026-06-16T00:00:00"/>
    <n v="20048889"/>
    <s v="40902"/>
    <s v="Agency Staff"/>
    <s v="SL001"/>
    <s v="Legal, Democratic and Procurement Services"/>
    <s v=""/>
    <s v=""/>
    <s v=""/>
    <s v=""/>
    <n v="1700"/>
    <s v="GE"/>
  </r>
  <r>
    <s v="CAG"/>
    <s v="306234"/>
    <s v="Vivid Resourcing"/>
    <n v="202603"/>
    <x v="2"/>
    <x v="1397"/>
    <s v="SLIVRL0212463"/>
    <d v="2026-06-16T00:00:00"/>
    <n v="20048889"/>
    <s v="80305"/>
    <s v="Creditor VAT Transactions"/>
    <s v="SL001"/>
    <s v="Legal, Democratic and Procurement Services"/>
    <s v=""/>
    <s v=""/>
    <s v=""/>
    <s v=""/>
    <n v="340"/>
    <s v="GE"/>
  </r>
  <r>
    <s v="CAG"/>
    <s v="306234"/>
    <s v="Vivid Resourcing"/>
    <n v="202603"/>
    <x v="2"/>
    <x v="1398"/>
    <s v="SLIVRL0212856"/>
    <d v="2026-06-22T00:00:00"/>
    <n v="20048889"/>
    <s v="40902"/>
    <s v="Agency Staff"/>
    <s v="SL001"/>
    <s v="Legal, Democratic and Procurement Services"/>
    <s v=""/>
    <s v=""/>
    <s v=""/>
    <s v=""/>
    <n v="1716.67"/>
    <s v="GE"/>
  </r>
  <r>
    <s v="CAG"/>
    <s v="306234"/>
    <s v="Vivid Resourcing"/>
    <n v="202603"/>
    <x v="2"/>
    <x v="1398"/>
    <s v="SLIVRL0212856"/>
    <d v="2026-06-22T00:00:00"/>
    <n v="20048889"/>
    <s v="80305"/>
    <s v="Creditor VAT Transactions"/>
    <s v="SL001"/>
    <s v="Legal, Democratic and Procurement Services"/>
    <s v=""/>
    <s v=""/>
    <s v=""/>
    <s v=""/>
    <n v="343.33"/>
    <s v="GE"/>
  </r>
  <r>
    <m/>
    <s v="306238"/>
    <s v="Peak Project"/>
    <n v="202603"/>
    <x v="2"/>
    <x v="1399"/>
    <s v="LCA_PPM0237"/>
    <d v="2026-06-01T00:00:00"/>
    <n v="20051700"/>
    <s v="40901"/>
    <s v="Consultancy"/>
    <s v="TR006"/>
    <s v="Transport Development"/>
    <s v="NA"/>
    <s v="Not Asset Management"/>
    <s v=""/>
    <s v=""/>
    <n v="950"/>
    <s v="GE"/>
  </r>
  <r>
    <m/>
    <s v="306238"/>
    <s v="Peak Project"/>
    <n v="202603"/>
    <x v="2"/>
    <x v="1399"/>
    <s v="LCA_PPM0237"/>
    <d v="2026-06-01T00:00:00"/>
    <n v="20051700"/>
    <s v="80305"/>
    <s v="Creditor VAT Transactions"/>
    <s v="TR006"/>
    <s v="Transport Development"/>
    <s v=""/>
    <s v=""/>
    <s v=""/>
    <s v=""/>
    <n v="0"/>
    <s v="GE"/>
  </r>
  <r>
    <s v="COMA01"/>
    <s v="306243"/>
    <s v="33Plus Limited"/>
    <n v="202603"/>
    <x v="2"/>
    <x v="1400"/>
    <s v="2832307"/>
    <d v="2026-03-16T00:00:00"/>
    <n v="20050688"/>
    <s v="70811"/>
    <s v="CA REFCUS Expenditure"/>
    <s v="AG999"/>
    <s v="SIF Purchase Orders"/>
    <s v="SIF3018-04"/>
    <s v="Littlewoods (Internal Delivery)"/>
    <s v="CAT06"/>
    <s v="Gainshare Revenue"/>
    <n v="2000"/>
    <s v="GE"/>
  </r>
  <r>
    <s v="COMA01"/>
    <s v="306243"/>
    <s v="33Plus Limited"/>
    <n v="202603"/>
    <x v="2"/>
    <x v="1400"/>
    <s v="2832307"/>
    <d v="2026-03-16T00:00:00"/>
    <n v="20050688"/>
    <s v="80305"/>
    <s v="Creditor VAT Transactions"/>
    <s v="AG999"/>
    <s v="SIF Purchase Orders"/>
    <s v=""/>
    <s v=""/>
    <s v=""/>
    <s v=""/>
    <n v="400"/>
    <s v="GE"/>
  </r>
  <r>
    <m/>
    <s v="306244"/>
    <s v="IN DEMAND RADIO LTD"/>
    <n v="202603"/>
    <x v="2"/>
    <x v="1401"/>
    <s v="A03813"/>
    <d v="2026-05-15T00:00:00"/>
    <n v="20051359"/>
    <s v="41101"/>
    <s v="Advertising &amp; Promotions"/>
    <s v="TR004"/>
    <s v="Head of Partnerships and Growth - Transport"/>
    <s v="NA"/>
    <s v="Not Asset Management"/>
    <s v=""/>
    <s v=""/>
    <n v="10000"/>
    <s v="GE"/>
  </r>
  <r>
    <m/>
    <s v="306244"/>
    <s v="IN DEMAND RADIO LTD"/>
    <n v="202603"/>
    <x v="2"/>
    <x v="1401"/>
    <s v="A03813"/>
    <d v="2026-05-15T00:00:00"/>
    <n v="20051359"/>
    <s v="80305"/>
    <s v="Creditor VAT Transactions"/>
    <s v="TR004"/>
    <s v="Head of Partnerships and Growth - Transport"/>
    <s v=""/>
    <s v=""/>
    <s v=""/>
    <s v=""/>
    <n v="2000"/>
    <s v="GE"/>
  </r>
  <r>
    <s v="MTREV01"/>
    <s v="306244"/>
    <s v="IN DEMAND RADIO LTD"/>
    <n v="202603"/>
    <x v="2"/>
    <x v="1402"/>
    <s v="A03892"/>
    <d v="2026-06-09T00:00:00"/>
    <n v="20051880"/>
    <s v="41104"/>
    <s v="Marketing"/>
    <s v="XA005"/>
    <s v="Marketing"/>
    <s v="MP103"/>
    <s v="PR"/>
    <s v=""/>
    <s v=""/>
    <n v="2400"/>
    <s v="GE"/>
  </r>
  <r>
    <s v="MTREV01"/>
    <s v="306244"/>
    <s v="IN DEMAND RADIO LTD"/>
    <n v="202603"/>
    <x v="2"/>
    <x v="1402"/>
    <s v="A03892"/>
    <d v="2026-06-09T00:00:00"/>
    <n v="20051880"/>
    <s v="41201"/>
    <s v="Entertainment &amp; Events Costs"/>
    <s v="XA005"/>
    <s v="Marketing"/>
    <s v="NA"/>
    <s v="Not Asset Management"/>
    <s v=""/>
    <s v=""/>
    <n v="1500"/>
    <s v="GE"/>
  </r>
  <r>
    <s v="MTREV01"/>
    <s v="306244"/>
    <s v="IN DEMAND RADIO LTD"/>
    <n v="202603"/>
    <x v="2"/>
    <x v="1402"/>
    <s v="A03892"/>
    <d v="2026-06-09T00:00:00"/>
    <n v="20051880"/>
    <s v="80305"/>
    <s v="Creditor VAT Transactions"/>
    <s v="XA005"/>
    <s v="Marketing"/>
    <s v=""/>
    <s v=""/>
    <s v=""/>
    <s v=""/>
    <n v="780"/>
    <s v="GE"/>
  </r>
  <r>
    <m/>
    <s v="306262"/>
    <s v="Hybrid Technical Services"/>
    <n v="202603"/>
    <x v="2"/>
    <x v="1403"/>
    <s v="10000"/>
    <d v="2026-05-14T00:00:00"/>
    <n v="20050334"/>
    <s v="42201"/>
    <s v="Payments to Training Providers"/>
    <s v="AC277"/>
    <s v="Bootcamps Wave 6 Delivery Costs"/>
    <s v=""/>
    <s v=""/>
    <s v=""/>
    <s v=""/>
    <n v="1080"/>
    <s v="GE"/>
  </r>
  <r>
    <m/>
    <s v="306262"/>
    <s v="Hybrid Technical Services"/>
    <n v="202603"/>
    <x v="2"/>
    <x v="1403"/>
    <s v="10000"/>
    <d v="2026-05-14T00:00:00"/>
    <n v="20050334"/>
    <s v="80305"/>
    <s v="Creditor VAT Transactions"/>
    <s v="AC277"/>
    <s v="Bootcamps Wave 6 Delivery Costs"/>
    <s v=""/>
    <s v=""/>
    <s v=""/>
    <s v=""/>
    <n v="0"/>
    <s v="GE"/>
  </r>
  <r>
    <m/>
    <s v="306262"/>
    <s v="Hybrid Technical Services"/>
    <n v="202603"/>
    <x v="2"/>
    <x v="1404"/>
    <s v="10001"/>
    <d v="2026-03-31T00:00:00"/>
    <n v="20050447"/>
    <s v="42201"/>
    <s v="Payments to Training Providers"/>
    <s v="AC277"/>
    <s v="Bootcamps Wave 6 Delivery Costs"/>
    <s v=""/>
    <s v=""/>
    <s v=""/>
    <s v=""/>
    <n v="2160"/>
    <s v="GE"/>
  </r>
  <r>
    <m/>
    <s v="306262"/>
    <s v="Hybrid Technical Services"/>
    <n v="202603"/>
    <x v="2"/>
    <x v="1404"/>
    <s v="10001"/>
    <d v="2026-03-31T00:00:00"/>
    <n v="20050447"/>
    <s v="80305"/>
    <s v="Creditor VAT Transactions"/>
    <s v="AC277"/>
    <s v="Bootcamps Wave 6 Delivery Costs"/>
    <s v=""/>
    <s v=""/>
    <s v=""/>
    <s v=""/>
    <n v="0"/>
    <s v="GE"/>
  </r>
  <r>
    <m/>
    <s v="306262"/>
    <s v="Hybrid Technical Services"/>
    <n v="202603"/>
    <x v="2"/>
    <x v="1405"/>
    <s v="9585"/>
    <d v="2026-03-12T00:00:00"/>
    <n v="20046246"/>
    <s v="42201"/>
    <s v="Payments to Training Providers"/>
    <s v="AC277"/>
    <s v="Bootcamps Wave 6 Delivery Costs"/>
    <s v=""/>
    <s v=""/>
    <s v=""/>
    <s v=""/>
    <n v="1980"/>
    <s v="GE"/>
  </r>
  <r>
    <m/>
    <s v="306262"/>
    <s v="Hybrid Technical Services"/>
    <n v="202603"/>
    <x v="2"/>
    <x v="1405"/>
    <s v="9585"/>
    <d v="2026-03-12T00:00:00"/>
    <n v="20046246"/>
    <s v="80305"/>
    <s v="Creditor VAT Transactions"/>
    <s v="AC277"/>
    <s v="Bootcamps Wave 6 Delivery Costs"/>
    <s v=""/>
    <s v=""/>
    <s v=""/>
    <s v=""/>
    <n v="0"/>
    <s v="GE"/>
  </r>
  <r>
    <m/>
    <s v="306262"/>
    <s v="Hybrid Technical Services"/>
    <n v="202603"/>
    <x v="2"/>
    <x v="1406"/>
    <s v="9659"/>
    <d v="2026-03-19T00:00:00"/>
    <n v="20049339"/>
    <s v="42201"/>
    <s v="Payments to Training Providers"/>
    <s v="AC277"/>
    <s v="Bootcamps Wave 6 Delivery Costs"/>
    <s v=""/>
    <s v=""/>
    <s v=""/>
    <s v=""/>
    <n v="1080"/>
    <s v="GE"/>
  </r>
  <r>
    <m/>
    <s v="306262"/>
    <s v="Hybrid Technical Services"/>
    <n v="202603"/>
    <x v="2"/>
    <x v="1406"/>
    <s v="9659"/>
    <d v="2026-03-19T00:00:00"/>
    <n v="20049339"/>
    <s v="80305"/>
    <s v="Creditor VAT Transactions"/>
    <s v="AC277"/>
    <s v="Bootcamps Wave 6 Delivery Costs"/>
    <s v=""/>
    <s v=""/>
    <s v=""/>
    <s v=""/>
    <n v="0"/>
    <s v="GE"/>
  </r>
  <r>
    <m/>
    <s v="306262"/>
    <s v="Hybrid Technical Services"/>
    <n v="202603"/>
    <x v="2"/>
    <x v="1407"/>
    <s v="9810"/>
    <d v="2026-03-31T00:00:00"/>
    <n v="20050449"/>
    <s v="42201"/>
    <s v="Payments to Training Providers"/>
    <s v="AC277"/>
    <s v="Bootcamps Wave 6 Delivery Costs"/>
    <s v=""/>
    <s v=""/>
    <s v=""/>
    <s v=""/>
    <n v="3960"/>
    <s v="GE"/>
  </r>
  <r>
    <m/>
    <s v="306262"/>
    <s v="Hybrid Technical Services"/>
    <n v="202603"/>
    <x v="2"/>
    <x v="1407"/>
    <s v="9810"/>
    <d v="2026-03-31T00:00:00"/>
    <n v="20050449"/>
    <s v="80305"/>
    <s v="Creditor VAT Transactions"/>
    <s v="AC277"/>
    <s v="Bootcamps Wave 6 Delivery Costs"/>
    <s v=""/>
    <s v=""/>
    <s v=""/>
    <s v=""/>
    <n v="0"/>
    <s v="GE"/>
  </r>
  <r>
    <m/>
    <s v="306262"/>
    <s v="Hybrid Technical Services"/>
    <n v="202603"/>
    <x v="2"/>
    <x v="1408"/>
    <s v="9812"/>
    <d v="2026-03-31T00:00:00"/>
    <n v="20049978"/>
    <s v="42201"/>
    <s v="Payments to Training Providers"/>
    <s v="AC277"/>
    <s v="Bootcamps Wave 6 Delivery Costs"/>
    <s v=""/>
    <s v=""/>
    <s v=""/>
    <s v=""/>
    <n v="6732"/>
    <s v="GE"/>
  </r>
  <r>
    <m/>
    <s v="306262"/>
    <s v="Hybrid Technical Services"/>
    <n v="202603"/>
    <x v="2"/>
    <x v="1408"/>
    <s v="9812"/>
    <d v="2026-03-31T00:00:00"/>
    <n v="20049978"/>
    <s v="80305"/>
    <s v="Creditor VAT Transactions"/>
    <s v="AC277"/>
    <s v="Bootcamps Wave 6 Delivery Costs"/>
    <s v=""/>
    <s v=""/>
    <s v=""/>
    <s v=""/>
    <n v="0"/>
    <s v="GE"/>
  </r>
  <r>
    <m/>
    <s v="306262"/>
    <s v="Hybrid Technical Services"/>
    <n v="202603"/>
    <x v="2"/>
    <x v="1409"/>
    <s v="9821"/>
    <d v="2026-03-31T00:00:00"/>
    <n v="20046566"/>
    <s v="42201"/>
    <s v="Payments to Training Providers"/>
    <s v="AC277"/>
    <s v="Bootcamps Wave 6 Delivery Costs"/>
    <s v=""/>
    <s v=""/>
    <s v=""/>
    <s v=""/>
    <n v="1980"/>
    <s v="GE"/>
  </r>
  <r>
    <m/>
    <s v="306262"/>
    <s v="Hybrid Technical Services"/>
    <n v="202603"/>
    <x v="2"/>
    <x v="1409"/>
    <s v="9821"/>
    <d v="2026-03-31T00:00:00"/>
    <n v="20046566"/>
    <s v="80305"/>
    <s v="Creditor VAT Transactions"/>
    <s v="AC277"/>
    <s v="Bootcamps Wave 6 Delivery Costs"/>
    <s v=""/>
    <s v=""/>
    <s v=""/>
    <s v=""/>
    <n v="0"/>
    <s v="GE"/>
  </r>
  <r>
    <m/>
    <s v="306262"/>
    <s v="Hybrid Technical Services"/>
    <n v="202603"/>
    <x v="2"/>
    <x v="1410"/>
    <s v="9822"/>
    <d v="2026-03-31T00:00:00"/>
    <n v="20045351"/>
    <s v="42201"/>
    <s v="Payments to Training Providers"/>
    <s v="AC277"/>
    <s v="Bootcamps Wave 6 Delivery Costs"/>
    <s v=""/>
    <s v=""/>
    <s v=""/>
    <s v=""/>
    <n v="2400"/>
    <s v="GE"/>
  </r>
  <r>
    <m/>
    <s v="306262"/>
    <s v="Hybrid Technical Services"/>
    <n v="202603"/>
    <x v="2"/>
    <x v="1410"/>
    <s v="9822"/>
    <d v="2026-03-31T00:00:00"/>
    <n v="20045351"/>
    <s v="80305"/>
    <s v="Creditor VAT Transactions"/>
    <s v="AC277"/>
    <s v="Bootcamps Wave 6 Delivery Costs"/>
    <s v=""/>
    <s v=""/>
    <s v=""/>
    <s v=""/>
    <n v="0"/>
    <s v="GE"/>
  </r>
  <r>
    <m/>
    <s v="306262"/>
    <s v="Hybrid Technical Services"/>
    <n v="202603"/>
    <x v="2"/>
    <x v="1411"/>
    <s v="9823"/>
    <d v="2026-03-31T00:00:00"/>
    <n v="20049978"/>
    <s v="42201"/>
    <s v="Payments to Training Providers"/>
    <s v="AC277"/>
    <s v="Bootcamps Wave 6 Delivery Costs"/>
    <s v=""/>
    <s v=""/>
    <s v=""/>
    <s v=""/>
    <n v="1980"/>
    <s v="GE"/>
  </r>
  <r>
    <m/>
    <s v="306262"/>
    <s v="Hybrid Technical Services"/>
    <n v="202603"/>
    <x v="2"/>
    <x v="1411"/>
    <s v="9823"/>
    <d v="2026-03-31T00:00:00"/>
    <n v="20049978"/>
    <s v="80305"/>
    <s v="Creditor VAT Transactions"/>
    <s v="AC277"/>
    <s v="Bootcamps Wave 6 Delivery Costs"/>
    <s v=""/>
    <s v=""/>
    <s v=""/>
    <s v=""/>
    <n v="0"/>
    <s v="GE"/>
  </r>
  <r>
    <m/>
    <s v="306262"/>
    <s v="Hybrid Technical Services"/>
    <n v="202603"/>
    <x v="2"/>
    <x v="1412"/>
    <s v="9824"/>
    <d v="2026-03-31T00:00:00"/>
    <n v="20049204"/>
    <s v="42201"/>
    <s v="Payments to Training Providers"/>
    <s v="AC277"/>
    <s v="Bootcamps Wave 6 Delivery Costs"/>
    <s v=""/>
    <s v=""/>
    <s v=""/>
    <s v=""/>
    <n v="3960"/>
    <s v="GE"/>
  </r>
  <r>
    <m/>
    <s v="306262"/>
    <s v="Hybrid Technical Services"/>
    <n v="202603"/>
    <x v="2"/>
    <x v="1412"/>
    <s v="9824"/>
    <d v="2026-03-31T00:00:00"/>
    <n v="20049204"/>
    <s v="80305"/>
    <s v="Creditor VAT Transactions"/>
    <s v="AC277"/>
    <s v="Bootcamps Wave 6 Delivery Costs"/>
    <s v=""/>
    <s v=""/>
    <s v=""/>
    <s v=""/>
    <n v="0"/>
    <s v="GE"/>
  </r>
  <r>
    <m/>
    <s v="306262"/>
    <s v="Hybrid Technical Services"/>
    <n v="202603"/>
    <x v="2"/>
    <x v="1413"/>
    <s v="9825"/>
    <d v="2026-03-31T00:00:00"/>
    <n v="20050335"/>
    <s v="42201"/>
    <s v="Payments to Training Providers"/>
    <s v="AC277"/>
    <s v="Bootcamps Wave 6 Delivery Costs"/>
    <s v=""/>
    <s v=""/>
    <s v=""/>
    <s v=""/>
    <n v="1980"/>
    <s v="GE"/>
  </r>
  <r>
    <m/>
    <s v="306262"/>
    <s v="Hybrid Technical Services"/>
    <n v="202603"/>
    <x v="2"/>
    <x v="1413"/>
    <s v="9825"/>
    <d v="2026-03-31T00:00:00"/>
    <n v="20050335"/>
    <s v="80305"/>
    <s v="Creditor VAT Transactions"/>
    <s v="AC277"/>
    <s v="Bootcamps Wave 6 Delivery Costs"/>
    <s v=""/>
    <s v=""/>
    <s v=""/>
    <s v=""/>
    <n v="0"/>
    <s v="GE"/>
  </r>
  <r>
    <m/>
    <s v="306262"/>
    <s v="Hybrid Technical Services"/>
    <n v="202603"/>
    <x v="2"/>
    <x v="1414"/>
    <s v="9914"/>
    <d v="2026-03-31T00:00:00"/>
    <n v="20045174"/>
    <s v="42201"/>
    <s v="Payments to Training Providers"/>
    <s v="AC277"/>
    <s v="Bootcamps Wave 6 Delivery Costs"/>
    <s v=""/>
    <s v=""/>
    <s v=""/>
    <s v=""/>
    <n v="2400"/>
    <s v="GE"/>
  </r>
  <r>
    <m/>
    <s v="306262"/>
    <s v="Hybrid Technical Services"/>
    <n v="202603"/>
    <x v="2"/>
    <x v="1414"/>
    <s v="9914"/>
    <d v="2026-03-31T00:00:00"/>
    <n v="20045174"/>
    <s v="80305"/>
    <s v="Creditor VAT Transactions"/>
    <s v="AC277"/>
    <s v="Bootcamps Wave 6 Delivery Costs"/>
    <s v=""/>
    <s v=""/>
    <s v=""/>
    <s v=""/>
    <n v="0"/>
    <s v="GE"/>
  </r>
  <r>
    <m/>
    <s v="306262"/>
    <s v="Hybrid Technical Services"/>
    <n v="202603"/>
    <x v="2"/>
    <x v="1415"/>
    <s v="9933"/>
    <d v="2026-03-31T00:00:00"/>
    <n v="20049339"/>
    <s v="42201"/>
    <s v="Payments to Training Providers"/>
    <s v="AC277"/>
    <s v="Bootcamps Wave 6 Delivery Costs"/>
    <s v=""/>
    <s v=""/>
    <s v=""/>
    <s v=""/>
    <n v="2160"/>
    <s v="GE"/>
  </r>
  <r>
    <m/>
    <s v="306262"/>
    <s v="Hybrid Technical Services"/>
    <n v="202603"/>
    <x v="2"/>
    <x v="1415"/>
    <s v="9933"/>
    <d v="2026-03-31T00:00:00"/>
    <n v="20049339"/>
    <s v="80305"/>
    <s v="Creditor VAT Transactions"/>
    <s v="AC277"/>
    <s v="Bootcamps Wave 6 Delivery Costs"/>
    <s v=""/>
    <s v=""/>
    <s v=""/>
    <s v=""/>
    <n v="0"/>
    <s v="GE"/>
  </r>
  <r>
    <m/>
    <s v="306262"/>
    <s v="Hybrid Technical Services"/>
    <n v="202603"/>
    <x v="2"/>
    <x v="1416"/>
    <s v="9934"/>
    <d v="2026-05-14T00:00:00"/>
    <n v="20050334"/>
    <s v="42201"/>
    <s v="Payments to Training Providers"/>
    <s v="AC277"/>
    <s v="Bootcamps Wave 6 Delivery Costs"/>
    <s v=""/>
    <s v=""/>
    <s v=""/>
    <s v=""/>
    <n v="1080"/>
    <s v="GE"/>
  </r>
  <r>
    <m/>
    <s v="306262"/>
    <s v="Hybrid Technical Services"/>
    <n v="202603"/>
    <x v="2"/>
    <x v="1416"/>
    <s v="9934"/>
    <d v="2026-05-14T00:00:00"/>
    <n v="20050334"/>
    <s v="80305"/>
    <s v="Creditor VAT Transactions"/>
    <s v="AC277"/>
    <s v="Bootcamps Wave 6 Delivery Costs"/>
    <s v=""/>
    <s v=""/>
    <s v=""/>
    <s v=""/>
    <n v="0"/>
    <s v="GE"/>
  </r>
  <r>
    <m/>
    <s v="306262"/>
    <s v="Hybrid Technical Services"/>
    <n v="202603"/>
    <x v="2"/>
    <x v="1417"/>
    <s v="9999"/>
    <d v="2026-03-31T00:00:00"/>
    <n v="20044928"/>
    <s v="42201"/>
    <s v="Payments to Training Providers"/>
    <s v="AC277"/>
    <s v="Bootcamps Wave 6 Delivery Costs"/>
    <s v=""/>
    <s v=""/>
    <s v=""/>
    <s v=""/>
    <n v="1980"/>
    <s v="GE"/>
  </r>
  <r>
    <m/>
    <s v="306262"/>
    <s v="Hybrid Technical Services"/>
    <n v="202603"/>
    <x v="2"/>
    <x v="1417"/>
    <s v="9999"/>
    <d v="2026-03-31T00:00:00"/>
    <n v="20044928"/>
    <s v="80305"/>
    <s v="Creditor VAT Transactions"/>
    <s v="AC277"/>
    <s v="Bootcamps Wave 6 Delivery Costs"/>
    <s v=""/>
    <s v=""/>
    <s v=""/>
    <s v=""/>
    <n v="0"/>
    <s v="GE"/>
  </r>
  <r>
    <s v="MTREV01"/>
    <s v="306303"/>
    <s v="Ultimate Agency Ltd"/>
    <n v="202603"/>
    <x v="2"/>
    <x v="1418"/>
    <s v="INV-11767"/>
    <d v="2026-06-15T00:00:00"/>
    <n v="20050372"/>
    <s v="41104"/>
    <s v="Marketing"/>
    <s v="XA005"/>
    <s v="Marketing"/>
    <s v="MP101"/>
    <s v="Online/Digital"/>
    <s v=""/>
    <s v=""/>
    <n v="380"/>
    <s v="GE"/>
  </r>
  <r>
    <s v="MTREV01"/>
    <s v="306303"/>
    <s v="Ultimate Agency Ltd"/>
    <n v="202603"/>
    <x v="2"/>
    <x v="1418"/>
    <s v="INV-11767"/>
    <d v="2026-06-15T00:00:00"/>
    <n v="20050372"/>
    <s v="80305"/>
    <s v="Creditor VAT Transactions"/>
    <s v="XA005"/>
    <s v="Marketing"/>
    <s v=""/>
    <s v=""/>
    <s v=""/>
    <s v=""/>
    <n v="76"/>
    <s v="GE"/>
  </r>
  <r>
    <m/>
    <s v="306319"/>
    <s v="PDL ACCESS LIMITED (CIS)"/>
    <n v="202603"/>
    <x v="2"/>
    <x v="1419"/>
    <s v="1700"/>
    <d v="2026-05-13T00:00:00"/>
    <n v="20051620"/>
    <s v="30101"/>
    <s v="Planned Premises Repairs and Maintenance"/>
    <s v="AMD19"/>
    <s v="Queensway Georges Dock Building  - Maintenance Delivery"/>
    <s v="NA"/>
    <s v="Not Asset Management"/>
    <s v=""/>
    <s v=""/>
    <n v="814.29"/>
    <s v="CI"/>
  </r>
  <r>
    <m/>
    <s v="306319"/>
    <s v="PDL ACCESS LIMITED (CIS)"/>
    <n v="202603"/>
    <x v="2"/>
    <x v="1419"/>
    <s v="1700"/>
    <d v="2026-05-13T00:00:00"/>
    <n v="20051620"/>
    <s v="80305"/>
    <s v="Creditor VAT Transactions"/>
    <s v="AMD19"/>
    <s v="Queensway Georges Dock Building  - Maintenance Delivery"/>
    <s v=""/>
    <s v=""/>
    <s v=""/>
    <s v=""/>
    <n v="162.86000000000001"/>
    <s v="CI"/>
  </r>
  <r>
    <m/>
    <s v="306319"/>
    <s v="PDL ACCESS LIMITED (CIS)"/>
    <n v="202603"/>
    <x v="2"/>
    <x v="1420"/>
    <s v="1753"/>
    <d v="2026-05-27T00:00:00"/>
    <n v="0"/>
    <s v="30102"/>
    <s v="Responsive Premises Repairs and Maintenance"/>
    <s v="AMD19"/>
    <s v="Queensway Georges Dock Building  - Maintenance Delivery"/>
    <s v="NA"/>
    <s v="Not Asset Management"/>
    <s v=""/>
    <s v=""/>
    <n v="688.57"/>
    <s v="CI"/>
  </r>
  <r>
    <m/>
    <s v="306319"/>
    <s v="PDL ACCESS LIMITED (CIS)"/>
    <n v="202603"/>
    <x v="2"/>
    <x v="1420"/>
    <s v="1753"/>
    <d v="2026-05-27T00:00:00"/>
    <n v="0"/>
    <s v="80305"/>
    <s v="Creditor VAT Transactions"/>
    <s v="AMD19"/>
    <s v="Queensway Georges Dock Building  - Maintenance Delivery"/>
    <s v=""/>
    <s v=""/>
    <s v=""/>
    <s v=""/>
    <n v="137.71"/>
    <s v="CI"/>
  </r>
  <r>
    <s v="CABAL01"/>
    <s v="306319"/>
    <s v="PDL ACCESS LIMITED (CIS)"/>
    <n v="202603"/>
    <x v="4"/>
    <x v="1421"/>
    <s v="CIS2176144"/>
    <d v="2026-06-02T00:00:00"/>
    <n v="0"/>
    <s v="80307"/>
    <s v="CIS Deduction Code"/>
    <s v="B0701"/>
    <s v="Central Balance Sheet"/>
    <s v=""/>
    <s v=""/>
    <s v=""/>
    <s v=""/>
    <n v="-144"/>
    <s v="CI"/>
  </r>
  <r>
    <s v="CABAL01"/>
    <s v="306319"/>
    <s v="PDL ACCESS LIMITED (CIS)"/>
    <n v="202603"/>
    <x v="4"/>
    <x v="1422"/>
    <s v="CIS2176285"/>
    <d v="2026-06-04T00:00:00"/>
    <n v="0"/>
    <s v="80307"/>
    <s v="CIS Deduction Code"/>
    <s v="B0701"/>
    <s v="Central Balance Sheet"/>
    <s v=""/>
    <s v=""/>
    <s v=""/>
    <s v=""/>
    <n v="-162.86000000000001"/>
    <s v="CI"/>
  </r>
  <r>
    <m/>
    <s v="306326"/>
    <s v="Pagoda Arts"/>
    <n v="202603"/>
    <x v="2"/>
    <x v="1423"/>
    <s v="25/1353a"/>
    <d v="2026-05-22T00:00:00"/>
    <n v="20049300"/>
    <s v="41201"/>
    <s v="Entertainment &amp; Events Costs"/>
    <s v="AC100"/>
    <s v="Music Hub"/>
    <s v="NA"/>
    <s v="Not Asset Management"/>
    <s v=""/>
    <s v=""/>
    <n v="130"/>
    <s v="GE"/>
  </r>
  <r>
    <m/>
    <s v="306326"/>
    <s v="Pagoda Arts"/>
    <n v="202603"/>
    <x v="2"/>
    <x v="1423"/>
    <s v="25/1353a"/>
    <d v="2026-05-22T00:00:00"/>
    <n v="20049300"/>
    <s v="80305"/>
    <s v="Creditor VAT Transactions"/>
    <s v="AC100"/>
    <s v="Music Hub"/>
    <s v=""/>
    <s v=""/>
    <s v=""/>
    <s v=""/>
    <n v="0"/>
    <s v="GE"/>
  </r>
  <r>
    <m/>
    <s v="306326"/>
    <s v="Pagoda Arts"/>
    <n v="202603"/>
    <x v="2"/>
    <x v="1424"/>
    <s v="25/1357a"/>
    <d v="2026-06-15T00:00:00"/>
    <n v="20052031"/>
    <s v="41201"/>
    <s v="Entertainment &amp; Events Costs"/>
    <s v="AB117"/>
    <s v="Race Equality Phase 2"/>
    <s v="NA"/>
    <s v="Not Asset Management"/>
    <s v=""/>
    <s v=""/>
    <n v="250"/>
    <s v="GE"/>
  </r>
  <r>
    <m/>
    <s v="306326"/>
    <s v="Pagoda Arts"/>
    <n v="202603"/>
    <x v="2"/>
    <x v="1424"/>
    <s v="25/1357a"/>
    <d v="2026-06-15T00:00:00"/>
    <n v="20052031"/>
    <s v="80305"/>
    <s v="Creditor VAT Transactions"/>
    <s v="AB117"/>
    <s v="Race Equality Phase 2"/>
    <s v=""/>
    <s v=""/>
    <s v=""/>
    <s v=""/>
    <n v="0"/>
    <s v="GE"/>
  </r>
  <r>
    <s v="CAG"/>
    <s v="306329"/>
    <s v="EMOVIS OPERATIONS MERSEY LTD"/>
    <n v="202603"/>
    <x v="2"/>
    <x v="1425"/>
    <s v="4250000320"/>
    <d v="2026-06-05T00:00:00"/>
    <n v="20051836"/>
    <s v="40203"/>
    <s v="Repair/Maintenance of Equipment"/>
    <s v="TT001"/>
    <s v="Tunnel Tolls"/>
    <s v="NA"/>
    <s v="Not Asset Management"/>
    <s v=""/>
    <s v=""/>
    <n v="19360.68"/>
    <s v="GE"/>
  </r>
  <r>
    <s v="CAG"/>
    <s v="306329"/>
    <s v="EMOVIS OPERATIONS MERSEY LTD"/>
    <n v="202603"/>
    <x v="2"/>
    <x v="1425"/>
    <s v="4250000320"/>
    <d v="2026-06-05T00:00:00"/>
    <n v="20051836"/>
    <s v="80305"/>
    <s v="Creditor VAT Transactions"/>
    <s v="TT001"/>
    <s v="Tunnel Tolls"/>
    <s v=""/>
    <s v=""/>
    <s v=""/>
    <s v=""/>
    <n v="3872.14"/>
    <s v="GE"/>
  </r>
  <r>
    <s v=""/>
    <s v="306337"/>
    <s v="Computer Futures T/As SThree Partnership LLP"/>
    <n v="202603"/>
    <x v="2"/>
    <x v="1426"/>
    <s v="CCN-0100-00005547"/>
    <d v="2026-06-03T00:00:00"/>
    <n v="0"/>
    <s v="40903"/>
    <s v="Seconded Staff"/>
    <s v="AL005"/>
    <s v="Bus Franchising"/>
    <s v=""/>
    <s v=""/>
    <s v=""/>
    <s v=""/>
    <n v="-4062.5"/>
    <s v="GE"/>
  </r>
  <r>
    <s v=""/>
    <s v="306337"/>
    <s v="Computer Futures T/As SThree Partnership LLP"/>
    <n v="202603"/>
    <x v="2"/>
    <x v="1426"/>
    <s v="CCN-0100-00005547"/>
    <d v="2026-06-03T00:00:00"/>
    <n v="0"/>
    <s v="80305"/>
    <s v="Creditor VAT Transactions"/>
    <s v="AL005"/>
    <s v="Bus Franchising"/>
    <s v=""/>
    <s v=""/>
    <s v=""/>
    <s v=""/>
    <n v="-812.5"/>
    <s v="GE"/>
  </r>
  <r>
    <s v=""/>
    <s v="306337"/>
    <s v="Computer Futures T/As SThree Partnership LLP"/>
    <n v="202603"/>
    <x v="2"/>
    <x v="1427"/>
    <s v="CCN-0100-00005548"/>
    <d v="2026-06-03T00:00:00"/>
    <n v="0"/>
    <s v="40903"/>
    <s v="Seconded Staff"/>
    <s v="AL005"/>
    <s v="Bus Franchising"/>
    <s v=""/>
    <s v=""/>
    <s v=""/>
    <s v=""/>
    <n v="-2437.5"/>
    <s v="GE"/>
  </r>
  <r>
    <s v=""/>
    <s v="306337"/>
    <s v="Computer Futures T/As SThree Partnership LLP"/>
    <n v="202603"/>
    <x v="2"/>
    <x v="1427"/>
    <s v="CCN-0100-00005548"/>
    <d v="2026-06-03T00:00:00"/>
    <n v="0"/>
    <s v="80305"/>
    <s v="Creditor VAT Transactions"/>
    <s v="AL005"/>
    <s v="Bus Franchising"/>
    <s v=""/>
    <s v=""/>
    <s v=""/>
    <s v=""/>
    <n v="-487.5"/>
    <s v="GE"/>
  </r>
  <r>
    <s v=""/>
    <s v="306337"/>
    <s v="Computer Futures T/As SThree Partnership LLP"/>
    <n v="202603"/>
    <x v="2"/>
    <x v="1428"/>
    <s v="CCN-0100-00005549"/>
    <d v="2026-06-03T00:00:00"/>
    <n v="0"/>
    <s v="40903"/>
    <s v="Seconded Staff"/>
    <s v="AL005"/>
    <s v="Bus Franchising"/>
    <s v=""/>
    <s v=""/>
    <s v=""/>
    <s v=""/>
    <n v="-4062.5"/>
    <s v="GE"/>
  </r>
  <r>
    <s v=""/>
    <s v="306337"/>
    <s v="Computer Futures T/As SThree Partnership LLP"/>
    <n v="202603"/>
    <x v="2"/>
    <x v="1428"/>
    <s v="CCN-0100-00005549"/>
    <d v="2026-06-03T00:00:00"/>
    <n v="0"/>
    <s v="80305"/>
    <s v="Creditor VAT Transactions"/>
    <s v="AL005"/>
    <s v="Bus Franchising"/>
    <s v=""/>
    <s v=""/>
    <s v=""/>
    <s v=""/>
    <n v="-812.5"/>
    <s v="GE"/>
  </r>
  <r>
    <s v=""/>
    <s v="306337"/>
    <s v="Computer Futures T/As SThree Partnership LLP"/>
    <n v="202603"/>
    <x v="2"/>
    <x v="1429"/>
    <s v="CCN-0100-00005550"/>
    <d v="2026-06-03T00:00:00"/>
    <n v="0"/>
    <s v="40903"/>
    <s v="Seconded Staff"/>
    <s v="AL005"/>
    <s v="Bus Franchising"/>
    <s v=""/>
    <s v=""/>
    <s v=""/>
    <s v=""/>
    <n v="-3250"/>
    <s v="GE"/>
  </r>
  <r>
    <s v=""/>
    <s v="306337"/>
    <s v="Computer Futures T/As SThree Partnership LLP"/>
    <n v="202603"/>
    <x v="2"/>
    <x v="1429"/>
    <s v="CCN-0100-00005550"/>
    <d v="2026-06-03T00:00:00"/>
    <n v="0"/>
    <s v="80305"/>
    <s v="Creditor VAT Transactions"/>
    <s v="AL005"/>
    <s v="Bus Franchising"/>
    <s v=""/>
    <s v=""/>
    <s v=""/>
    <s v=""/>
    <n v="-650"/>
    <s v="GE"/>
  </r>
  <r>
    <s v=""/>
    <s v="306337"/>
    <s v="Computer Futures T/As SThree Partnership LLP"/>
    <n v="202603"/>
    <x v="2"/>
    <x v="1430"/>
    <s v="CI-0100-00081080"/>
    <d v="2026-04-13T00:00:00"/>
    <n v="20051013"/>
    <s v="40901"/>
    <s v="Consultancy"/>
    <s v="AL005"/>
    <s v="Bus Franchising"/>
    <s v="NA"/>
    <s v="Not Asset Management"/>
    <s v=""/>
    <s v=""/>
    <n v="3250"/>
    <s v="GE"/>
  </r>
  <r>
    <s v=""/>
    <s v="306337"/>
    <s v="Computer Futures T/As SThree Partnership LLP"/>
    <n v="202603"/>
    <x v="2"/>
    <x v="1430"/>
    <s v="CI-0100-00081080"/>
    <d v="2026-04-13T00:00:00"/>
    <n v="20051013"/>
    <s v="80305"/>
    <s v="Creditor VAT Transactions"/>
    <s v="AL005"/>
    <s v="Bus Franchising"/>
    <s v=""/>
    <s v=""/>
    <s v=""/>
    <s v=""/>
    <n v="650"/>
    <s v="GE"/>
  </r>
  <r>
    <s v=""/>
    <s v="306337"/>
    <s v="Computer Futures T/As SThree Partnership LLP"/>
    <n v="202603"/>
    <x v="2"/>
    <x v="1431"/>
    <s v="CI-0100-00081089"/>
    <d v="2026-04-13T00:00:00"/>
    <n v="20051013"/>
    <s v="40901"/>
    <s v="Consultancy"/>
    <s v="AL005"/>
    <s v="Bus Franchising"/>
    <s v="NA"/>
    <s v="Not Asset Management"/>
    <s v=""/>
    <s v=""/>
    <n v="4062.5"/>
    <s v="GE"/>
  </r>
  <r>
    <s v=""/>
    <s v="306337"/>
    <s v="Computer Futures T/As SThree Partnership LLP"/>
    <n v="202603"/>
    <x v="2"/>
    <x v="1431"/>
    <s v="CI-0100-00081089"/>
    <d v="2026-04-13T00:00:00"/>
    <n v="20051013"/>
    <s v="80305"/>
    <s v="Creditor VAT Transactions"/>
    <s v="AL005"/>
    <s v="Bus Franchising"/>
    <s v=""/>
    <s v=""/>
    <s v=""/>
    <s v=""/>
    <n v="812.5"/>
    <s v="GE"/>
  </r>
  <r>
    <s v=""/>
    <s v="306337"/>
    <s v="Computer Futures T/As SThree Partnership LLP"/>
    <n v="202603"/>
    <x v="2"/>
    <x v="1432"/>
    <s v="CI-0100-00081096"/>
    <d v="2026-04-13T00:00:00"/>
    <n v="20051013"/>
    <s v="40901"/>
    <s v="Consultancy"/>
    <s v="AL005"/>
    <s v="Bus Franchising"/>
    <s v="NA"/>
    <s v="Not Asset Management"/>
    <s v=""/>
    <s v=""/>
    <n v="4062.5"/>
    <s v="GE"/>
  </r>
  <r>
    <s v=""/>
    <s v="306337"/>
    <s v="Computer Futures T/As SThree Partnership LLP"/>
    <n v="202603"/>
    <x v="2"/>
    <x v="1432"/>
    <s v="CI-0100-00081096"/>
    <d v="2026-04-13T00:00:00"/>
    <n v="20051013"/>
    <s v="80305"/>
    <s v="Creditor VAT Transactions"/>
    <s v="AL005"/>
    <s v="Bus Franchising"/>
    <s v=""/>
    <s v=""/>
    <s v=""/>
    <s v=""/>
    <n v="812.5"/>
    <s v="GE"/>
  </r>
  <r>
    <s v=""/>
    <s v="306337"/>
    <s v="Computer Futures T/As SThree Partnership LLP"/>
    <n v="202603"/>
    <x v="2"/>
    <x v="1433"/>
    <s v="CI-0100-00081097"/>
    <d v="2026-04-13T00:00:00"/>
    <n v="20051013"/>
    <s v="40901"/>
    <s v="Consultancy"/>
    <s v="AL005"/>
    <s v="Bus Franchising"/>
    <s v="NA"/>
    <s v="Not Asset Management"/>
    <s v=""/>
    <s v=""/>
    <n v="3250"/>
    <s v="GE"/>
  </r>
  <r>
    <s v=""/>
    <s v="306337"/>
    <s v="Computer Futures T/As SThree Partnership LLP"/>
    <n v="202603"/>
    <x v="2"/>
    <x v="1433"/>
    <s v="CI-0100-00081097"/>
    <d v="2026-04-13T00:00:00"/>
    <n v="20051013"/>
    <s v="80305"/>
    <s v="Creditor VAT Transactions"/>
    <s v="AL005"/>
    <s v="Bus Franchising"/>
    <s v=""/>
    <s v=""/>
    <s v=""/>
    <s v=""/>
    <n v="650"/>
    <s v="GE"/>
  </r>
  <r>
    <s v=""/>
    <s v="306337"/>
    <s v="Computer Futures T/As SThree Partnership LLP"/>
    <n v="202603"/>
    <x v="2"/>
    <x v="1434"/>
    <s v="CI-0100-00081110"/>
    <d v="2026-04-13T00:00:00"/>
    <n v="20051013"/>
    <s v="40901"/>
    <s v="Consultancy"/>
    <s v="AL005"/>
    <s v="Bus Franchising"/>
    <s v="NA"/>
    <s v="Not Asset Management"/>
    <s v=""/>
    <s v=""/>
    <n v="3250"/>
    <s v="GE"/>
  </r>
  <r>
    <s v=""/>
    <s v="306337"/>
    <s v="Computer Futures T/As SThree Partnership LLP"/>
    <n v="202603"/>
    <x v="2"/>
    <x v="1434"/>
    <s v="CI-0100-00081110"/>
    <d v="2026-04-13T00:00:00"/>
    <n v="20051013"/>
    <s v="80305"/>
    <s v="Creditor VAT Transactions"/>
    <s v="AL005"/>
    <s v="Bus Franchising"/>
    <s v=""/>
    <s v=""/>
    <s v=""/>
    <s v=""/>
    <n v="650"/>
    <s v="GE"/>
  </r>
  <r>
    <s v=""/>
    <s v="306337"/>
    <s v="Computer Futures T/As SThree Partnership LLP"/>
    <n v="202603"/>
    <x v="2"/>
    <x v="1435"/>
    <s v="CI-0100-00082208"/>
    <d v="2026-04-28T00:00:00"/>
    <n v="20051013"/>
    <s v="40901"/>
    <s v="Consultancy"/>
    <s v="AL005"/>
    <s v="Bus Franchising"/>
    <s v="NA"/>
    <s v="Not Asset Management"/>
    <s v=""/>
    <s v=""/>
    <n v="4062.5"/>
    <s v="GE"/>
  </r>
  <r>
    <s v=""/>
    <s v="306337"/>
    <s v="Computer Futures T/As SThree Partnership LLP"/>
    <n v="202603"/>
    <x v="2"/>
    <x v="1435"/>
    <s v="CI-0100-00082208"/>
    <d v="2026-04-28T00:00:00"/>
    <n v="20051013"/>
    <s v="80305"/>
    <s v="Creditor VAT Transactions"/>
    <s v="AL005"/>
    <s v="Bus Franchising"/>
    <s v=""/>
    <s v=""/>
    <s v=""/>
    <s v=""/>
    <n v="812.5"/>
    <s v="GE"/>
  </r>
  <r>
    <s v=""/>
    <s v="306337"/>
    <s v="Computer Futures T/As SThree Partnership LLP"/>
    <n v="202603"/>
    <x v="2"/>
    <x v="1436"/>
    <s v="CI-0100-00083371"/>
    <d v="2026-05-05T00:00:00"/>
    <n v="20051013"/>
    <s v="40901"/>
    <s v="Consultancy"/>
    <s v="AL005"/>
    <s v="Bus Franchising"/>
    <s v="NA"/>
    <s v="Not Asset Management"/>
    <s v=""/>
    <s v=""/>
    <n v="4062.5"/>
    <s v="GE"/>
  </r>
  <r>
    <s v=""/>
    <s v="306337"/>
    <s v="Computer Futures T/As SThree Partnership LLP"/>
    <n v="202603"/>
    <x v="2"/>
    <x v="1436"/>
    <s v="CI-0100-00083371"/>
    <d v="2026-05-05T00:00:00"/>
    <n v="20051013"/>
    <s v="80305"/>
    <s v="Creditor VAT Transactions"/>
    <s v="AL005"/>
    <s v="Bus Franchising"/>
    <s v=""/>
    <s v=""/>
    <s v=""/>
    <s v=""/>
    <n v="812.5"/>
    <s v="GE"/>
  </r>
  <r>
    <s v=""/>
    <s v="306337"/>
    <s v="Computer Futures T/As SThree Partnership LLP"/>
    <n v="202603"/>
    <x v="2"/>
    <x v="1437"/>
    <s v="CI-0100-00083413"/>
    <d v="2026-05-05T00:00:00"/>
    <n v="20051013"/>
    <s v="40901"/>
    <s v="Consultancy"/>
    <s v="AL005"/>
    <s v="Bus Franchising"/>
    <s v="NA"/>
    <s v="Not Asset Management"/>
    <s v=""/>
    <s v=""/>
    <n v="4062.5"/>
    <s v="GE"/>
  </r>
  <r>
    <s v=""/>
    <s v="306337"/>
    <s v="Computer Futures T/As SThree Partnership LLP"/>
    <n v="202603"/>
    <x v="2"/>
    <x v="1437"/>
    <s v="CI-0100-00083413"/>
    <d v="2026-05-05T00:00:00"/>
    <n v="20051013"/>
    <s v="80305"/>
    <s v="Creditor VAT Transactions"/>
    <s v="AL005"/>
    <s v="Bus Franchising"/>
    <s v=""/>
    <s v=""/>
    <s v=""/>
    <s v=""/>
    <n v="812.5"/>
    <s v="GE"/>
  </r>
  <r>
    <s v=""/>
    <s v="306337"/>
    <s v="Computer Futures T/As SThree Partnership LLP"/>
    <n v="202603"/>
    <x v="2"/>
    <x v="1438"/>
    <s v="CI-0100-00083458"/>
    <d v="2026-05-05T00:00:00"/>
    <n v="20050522"/>
    <s v="40901"/>
    <s v="Consultancy"/>
    <s v="AL005"/>
    <s v="Bus Franchising"/>
    <s v="NA"/>
    <s v="Not Asset Management"/>
    <s v=""/>
    <s v=""/>
    <n v="3250"/>
    <s v="GE"/>
  </r>
  <r>
    <s v=""/>
    <s v="306337"/>
    <s v="Computer Futures T/As SThree Partnership LLP"/>
    <n v="202603"/>
    <x v="2"/>
    <x v="1438"/>
    <s v="CI-0100-00083458"/>
    <d v="2026-05-05T00:00:00"/>
    <n v="20050522"/>
    <s v="80305"/>
    <s v="Creditor VAT Transactions"/>
    <s v="AL005"/>
    <s v="Bus Franchising"/>
    <s v=""/>
    <s v=""/>
    <s v=""/>
    <s v=""/>
    <n v="650"/>
    <s v="GE"/>
  </r>
  <r>
    <s v=""/>
    <s v="306337"/>
    <s v="Computer Futures T/As SThree Partnership LLP"/>
    <n v="202603"/>
    <x v="2"/>
    <x v="1439"/>
    <s v="CI-0100-00084686"/>
    <d v="2026-05-14T00:00:00"/>
    <n v="20048874"/>
    <s v="40901"/>
    <s v="Consultancy"/>
    <s v="AL005"/>
    <s v="Bus Franchising"/>
    <s v="NA"/>
    <s v="Not Asset Management"/>
    <s v=""/>
    <s v=""/>
    <n v="3125"/>
    <s v="GE"/>
  </r>
  <r>
    <s v=""/>
    <s v="306337"/>
    <s v="Computer Futures T/As SThree Partnership LLP"/>
    <n v="202603"/>
    <x v="2"/>
    <x v="1439"/>
    <s v="CI-0100-00084686"/>
    <d v="2026-05-14T00:00:00"/>
    <n v="20048874"/>
    <s v="80305"/>
    <s v="Creditor VAT Transactions"/>
    <s v="AL005"/>
    <s v="Bus Franchising"/>
    <s v=""/>
    <s v=""/>
    <s v=""/>
    <s v=""/>
    <n v="625"/>
    <s v="GE"/>
  </r>
  <r>
    <s v=""/>
    <s v="306337"/>
    <s v="Computer Futures T/As SThree Partnership LLP"/>
    <n v="202603"/>
    <x v="2"/>
    <x v="1440"/>
    <s v="CI-0100-00084691"/>
    <d v="2026-05-14T00:00:00"/>
    <n v="20048874"/>
    <s v="40901"/>
    <s v="Consultancy"/>
    <s v="AL005"/>
    <s v="Bus Franchising"/>
    <s v="NA"/>
    <s v="Not Asset Management"/>
    <s v=""/>
    <s v=""/>
    <n v="2500"/>
    <s v="GE"/>
  </r>
  <r>
    <s v=""/>
    <s v="306337"/>
    <s v="Computer Futures T/As SThree Partnership LLP"/>
    <n v="202603"/>
    <x v="2"/>
    <x v="1440"/>
    <s v="CI-0100-00084691"/>
    <d v="2026-05-14T00:00:00"/>
    <n v="20048874"/>
    <s v="80305"/>
    <s v="Creditor VAT Transactions"/>
    <s v="AL005"/>
    <s v="Bus Franchising"/>
    <s v=""/>
    <s v=""/>
    <s v=""/>
    <s v=""/>
    <n v="500"/>
    <s v="GE"/>
  </r>
  <r>
    <m/>
    <s v="306337"/>
    <s v="Computer Futures T/As SThree Partnership LLP"/>
    <n v="202603"/>
    <x v="2"/>
    <x v="1441"/>
    <s v="CI-0100-00084695"/>
    <d v="2026-05-14T00:00:00"/>
    <n v="20046824"/>
    <s v="80305"/>
    <s v="Creditor VAT Transactions"/>
    <s v="WC126"/>
    <s v="Technical Programme Support"/>
    <s v=""/>
    <s v=""/>
    <s v=""/>
    <s v=""/>
    <n v="460"/>
    <s v="GE"/>
  </r>
  <r>
    <m/>
    <s v="306337"/>
    <s v="Computer Futures T/As SThree Partnership LLP"/>
    <n v="202603"/>
    <x v="2"/>
    <x v="1441"/>
    <s v="CI-0100-00084695"/>
    <d v="2026-05-14T00:00:00"/>
    <n v="20046824"/>
    <s v="C0406"/>
    <s v="Consultants Fees"/>
    <s v="WC126"/>
    <s v="Technical Programme Support"/>
    <s v=""/>
    <s v=""/>
    <s v=""/>
    <s v=""/>
    <n v="2300"/>
    <s v="GE"/>
  </r>
  <r>
    <s v=""/>
    <s v="306337"/>
    <s v="Computer Futures T/As SThree Partnership LLP"/>
    <n v="202603"/>
    <x v="2"/>
    <x v="1442"/>
    <s v="CI-0100-00084696"/>
    <d v="2026-05-14T00:00:00"/>
    <n v="20051013"/>
    <s v="40901"/>
    <s v="Consultancy"/>
    <s v="AL005"/>
    <s v="Bus Franchising"/>
    <s v="NA"/>
    <s v="Not Asset Management"/>
    <s v=""/>
    <s v=""/>
    <n v="3250"/>
    <s v="GE"/>
  </r>
  <r>
    <s v=""/>
    <s v="306337"/>
    <s v="Computer Futures T/As SThree Partnership LLP"/>
    <n v="202603"/>
    <x v="2"/>
    <x v="1442"/>
    <s v="CI-0100-00084696"/>
    <d v="2026-05-14T00:00:00"/>
    <n v="20051013"/>
    <s v="80305"/>
    <s v="Creditor VAT Transactions"/>
    <s v="AL005"/>
    <s v="Bus Franchising"/>
    <s v=""/>
    <s v=""/>
    <s v=""/>
    <s v=""/>
    <n v="650"/>
    <s v="GE"/>
  </r>
  <r>
    <s v=""/>
    <s v="306337"/>
    <s v="Computer Futures T/As SThree Partnership LLP"/>
    <n v="202603"/>
    <x v="2"/>
    <x v="1443"/>
    <s v="CI-0100-00084698"/>
    <d v="2026-05-14T00:00:00"/>
    <n v="20050522"/>
    <s v="40901"/>
    <s v="Consultancy"/>
    <s v="AL005"/>
    <s v="Bus Franchising"/>
    <s v="NA"/>
    <s v="Not Asset Management"/>
    <s v=""/>
    <s v=""/>
    <n v="2843.75"/>
    <s v="GE"/>
  </r>
  <r>
    <s v=""/>
    <s v="306337"/>
    <s v="Computer Futures T/As SThree Partnership LLP"/>
    <n v="202603"/>
    <x v="2"/>
    <x v="1443"/>
    <s v="CI-0100-00084698"/>
    <d v="2026-05-14T00:00:00"/>
    <n v="20050522"/>
    <s v="80305"/>
    <s v="Creditor VAT Transactions"/>
    <s v="AL005"/>
    <s v="Bus Franchising"/>
    <s v=""/>
    <s v=""/>
    <s v=""/>
    <s v=""/>
    <n v="568.75"/>
    <s v="GE"/>
  </r>
  <r>
    <s v=""/>
    <s v="306337"/>
    <s v="Computer Futures T/As SThree Partnership LLP"/>
    <n v="202603"/>
    <x v="2"/>
    <x v="1444"/>
    <s v="CI-0100-00084712"/>
    <d v="2026-05-14T00:00:00"/>
    <n v="20045697"/>
    <s v="40902"/>
    <s v="Agency Staff"/>
    <s v="AL005"/>
    <s v="Bus Franchising"/>
    <s v=""/>
    <s v=""/>
    <s v=""/>
    <s v=""/>
    <n v="3250"/>
    <s v="GE"/>
  </r>
  <r>
    <s v=""/>
    <s v="306337"/>
    <s v="Computer Futures T/As SThree Partnership LLP"/>
    <n v="202603"/>
    <x v="2"/>
    <x v="1444"/>
    <s v="CI-0100-00084712"/>
    <d v="2026-05-14T00:00:00"/>
    <n v="20045697"/>
    <s v="80305"/>
    <s v="Creditor VAT Transactions"/>
    <s v="AL005"/>
    <s v="Bus Franchising"/>
    <s v=""/>
    <s v=""/>
    <s v=""/>
    <s v=""/>
    <n v="650"/>
    <s v="GE"/>
  </r>
  <r>
    <s v=""/>
    <s v="306337"/>
    <s v="Computer Futures T/As SThree Partnership LLP"/>
    <n v="202603"/>
    <x v="2"/>
    <x v="1445"/>
    <s v="CI-0100-00085173"/>
    <d v="2026-05-20T00:00:00"/>
    <n v="20048874"/>
    <s v="40901"/>
    <s v="Consultancy"/>
    <s v="AL005"/>
    <s v="Bus Franchising"/>
    <s v="NA"/>
    <s v="Not Asset Management"/>
    <s v=""/>
    <s v=""/>
    <n v="3125"/>
    <s v="GE"/>
  </r>
  <r>
    <s v=""/>
    <s v="306337"/>
    <s v="Computer Futures T/As SThree Partnership LLP"/>
    <n v="202603"/>
    <x v="2"/>
    <x v="1445"/>
    <s v="CI-0100-00085173"/>
    <d v="2026-05-20T00:00:00"/>
    <n v="20048874"/>
    <s v="80305"/>
    <s v="Creditor VAT Transactions"/>
    <s v="AL005"/>
    <s v="Bus Franchising"/>
    <s v=""/>
    <s v=""/>
    <s v=""/>
    <s v=""/>
    <n v="625"/>
    <s v="GE"/>
  </r>
  <r>
    <m/>
    <s v="306337"/>
    <s v="Computer Futures T/As SThree Partnership LLP"/>
    <n v="202603"/>
    <x v="2"/>
    <x v="1446"/>
    <s v="CI-0100-00085174"/>
    <d v="2026-05-20T00:00:00"/>
    <n v="20046824"/>
    <s v="80305"/>
    <s v="Creditor VAT Transactions"/>
    <s v="WC126"/>
    <s v="Technical Programme Support"/>
    <s v=""/>
    <s v=""/>
    <s v=""/>
    <s v=""/>
    <n v="575"/>
    <s v="GE"/>
  </r>
  <r>
    <m/>
    <s v="306337"/>
    <s v="Computer Futures T/As SThree Partnership LLP"/>
    <n v="202603"/>
    <x v="2"/>
    <x v="1446"/>
    <s v="CI-0100-00085174"/>
    <d v="2026-05-20T00:00:00"/>
    <n v="20046824"/>
    <s v="C0406"/>
    <s v="Consultants Fees"/>
    <s v="WC126"/>
    <s v="Technical Programme Support"/>
    <s v=""/>
    <s v=""/>
    <s v=""/>
    <s v=""/>
    <n v="2875"/>
    <s v="GE"/>
  </r>
  <r>
    <s v=""/>
    <s v="306337"/>
    <s v="Computer Futures T/As SThree Partnership LLP"/>
    <n v="202603"/>
    <x v="2"/>
    <x v="1447"/>
    <s v="CI-0100-00085183"/>
    <d v="2026-05-20T00:00:00"/>
    <n v="20051013"/>
    <s v="40901"/>
    <s v="Consultancy"/>
    <s v="AL005"/>
    <s v="Bus Franchising"/>
    <s v="NA"/>
    <s v="Not Asset Management"/>
    <s v=""/>
    <s v=""/>
    <n v="4062.5"/>
    <s v="GE"/>
  </r>
  <r>
    <s v=""/>
    <s v="306337"/>
    <s v="Computer Futures T/As SThree Partnership LLP"/>
    <n v="202603"/>
    <x v="2"/>
    <x v="1447"/>
    <s v="CI-0100-00085183"/>
    <d v="2026-05-20T00:00:00"/>
    <n v="20051013"/>
    <s v="80305"/>
    <s v="Creditor VAT Transactions"/>
    <s v="AL005"/>
    <s v="Bus Franchising"/>
    <s v=""/>
    <s v=""/>
    <s v=""/>
    <s v=""/>
    <n v="812.5"/>
    <s v="GE"/>
  </r>
  <r>
    <s v=""/>
    <s v="306337"/>
    <s v="Computer Futures T/As SThree Partnership LLP"/>
    <n v="202603"/>
    <x v="2"/>
    <x v="1448"/>
    <s v="CI-0100-00085203"/>
    <d v="2026-05-20T00:00:00"/>
    <n v="20050522"/>
    <s v="40901"/>
    <s v="Consultancy"/>
    <s v="AL005"/>
    <s v="Bus Franchising"/>
    <s v="NA"/>
    <s v="Not Asset Management"/>
    <s v=""/>
    <s v=""/>
    <n v="4062.5"/>
    <s v="GE"/>
  </r>
  <r>
    <s v=""/>
    <s v="306337"/>
    <s v="Computer Futures T/As SThree Partnership LLP"/>
    <n v="202603"/>
    <x v="2"/>
    <x v="1448"/>
    <s v="CI-0100-00085203"/>
    <d v="2026-05-20T00:00:00"/>
    <n v="20050522"/>
    <s v="80305"/>
    <s v="Creditor VAT Transactions"/>
    <s v="AL005"/>
    <s v="Bus Franchising"/>
    <s v=""/>
    <s v=""/>
    <s v=""/>
    <s v=""/>
    <n v="812.5"/>
    <s v="GE"/>
  </r>
  <r>
    <s v=""/>
    <s v="306337"/>
    <s v="Computer Futures T/As SThree Partnership LLP"/>
    <n v="202603"/>
    <x v="2"/>
    <x v="1449"/>
    <s v="CI-0100-00085865"/>
    <d v="2026-05-27T00:00:00"/>
    <n v="20048452"/>
    <s v="40901"/>
    <s v="Consultancy"/>
    <s v="AL005"/>
    <s v="Bus Franchising"/>
    <s v="NA"/>
    <s v="Not Asset Management"/>
    <s v=""/>
    <s v=""/>
    <n v="3125"/>
    <s v="GE"/>
  </r>
  <r>
    <s v=""/>
    <s v="306337"/>
    <s v="Computer Futures T/As SThree Partnership LLP"/>
    <n v="202603"/>
    <x v="2"/>
    <x v="1449"/>
    <s v="CI-0100-00085865"/>
    <d v="2026-05-27T00:00:00"/>
    <n v="20048452"/>
    <s v="80305"/>
    <s v="Creditor VAT Transactions"/>
    <s v="AL005"/>
    <s v="Bus Franchising"/>
    <s v=""/>
    <s v=""/>
    <s v=""/>
    <s v=""/>
    <n v="625"/>
    <s v="GE"/>
  </r>
  <r>
    <s v=""/>
    <s v="306337"/>
    <s v="Computer Futures T/As SThree Partnership LLP"/>
    <n v="202603"/>
    <x v="2"/>
    <x v="1450"/>
    <s v="CI-0100-00085874"/>
    <d v="2026-05-27T00:00:00"/>
    <n v="20048874"/>
    <s v="40901"/>
    <s v="Consultancy"/>
    <s v="AL005"/>
    <s v="Bus Franchising"/>
    <s v="NA"/>
    <s v="Not Asset Management"/>
    <s v=""/>
    <s v=""/>
    <n v="1875"/>
    <s v="GE"/>
  </r>
  <r>
    <s v=""/>
    <s v="306337"/>
    <s v="Computer Futures T/As SThree Partnership LLP"/>
    <n v="202603"/>
    <x v="2"/>
    <x v="1450"/>
    <s v="CI-0100-00085874"/>
    <d v="2026-05-27T00:00:00"/>
    <n v="20048874"/>
    <s v="80305"/>
    <s v="Creditor VAT Transactions"/>
    <s v="AL005"/>
    <s v="Bus Franchising"/>
    <s v=""/>
    <s v=""/>
    <s v=""/>
    <s v=""/>
    <n v="375"/>
    <s v="GE"/>
  </r>
  <r>
    <s v=""/>
    <s v="306337"/>
    <s v="Computer Futures T/As SThree Partnership LLP"/>
    <n v="202603"/>
    <x v="2"/>
    <x v="1451"/>
    <s v="CI-0100-00085885"/>
    <d v="2026-05-27T00:00:00"/>
    <n v="20050522"/>
    <s v="40901"/>
    <s v="Consultancy"/>
    <s v="AL005"/>
    <s v="Bus Franchising"/>
    <s v="NA"/>
    <s v="Not Asset Management"/>
    <s v=""/>
    <s v=""/>
    <n v="4062.5"/>
    <s v="GE"/>
  </r>
  <r>
    <s v=""/>
    <s v="306337"/>
    <s v="Computer Futures T/As SThree Partnership LLP"/>
    <n v="202603"/>
    <x v="2"/>
    <x v="1451"/>
    <s v="CI-0100-00085885"/>
    <d v="2026-05-27T00:00:00"/>
    <n v="20050522"/>
    <s v="80305"/>
    <s v="Creditor VAT Transactions"/>
    <s v="AL005"/>
    <s v="Bus Franchising"/>
    <s v=""/>
    <s v=""/>
    <s v=""/>
    <s v=""/>
    <n v="812.5"/>
    <s v="GE"/>
  </r>
  <r>
    <s v=""/>
    <s v="306337"/>
    <s v="Computer Futures T/As SThree Partnership LLP"/>
    <n v="202603"/>
    <x v="2"/>
    <x v="1452"/>
    <s v="CI-0100-00085886"/>
    <d v="2026-05-27T00:00:00"/>
    <n v="20051013"/>
    <s v="40901"/>
    <s v="Consultancy"/>
    <s v="AL005"/>
    <s v="Bus Franchising"/>
    <s v="NA"/>
    <s v="Not Asset Management"/>
    <s v=""/>
    <s v=""/>
    <n v="4062.5"/>
    <s v="GE"/>
  </r>
  <r>
    <s v=""/>
    <s v="306337"/>
    <s v="Computer Futures T/As SThree Partnership LLP"/>
    <n v="202603"/>
    <x v="2"/>
    <x v="1452"/>
    <s v="CI-0100-00085886"/>
    <d v="2026-05-27T00:00:00"/>
    <n v="20051013"/>
    <s v="80305"/>
    <s v="Creditor VAT Transactions"/>
    <s v="AL005"/>
    <s v="Bus Franchising"/>
    <s v=""/>
    <s v=""/>
    <s v=""/>
    <s v=""/>
    <n v="812.5"/>
    <s v="GE"/>
  </r>
  <r>
    <s v=""/>
    <s v="306337"/>
    <s v="Computer Futures T/As SThree Partnership LLP"/>
    <n v="202603"/>
    <x v="2"/>
    <x v="1453"/>
    <s v="CI-0100-00085951"/>
    <d v="2026-05-27T00:00:00"/>
    <n v="20048452"/>
    <s v="40901"/>
    <s v="Consultancy"/>
    <s v="AL005"/>
    <s v="Bus Franchising"/>
    <s v="NA"/>
    <s v="Not Asset Management"/>
    <s v=""/>
    <s v=""/>
    <n v="3125"/>
    <s v="GE"/>
  </r>
  <r>
    <s v=""/>
    <s v="306337"/>
    <s v="Computer Futures T/As SThree Partnership LLP"/>
    <n v="202603"/>
    <x v="2"/>
    <x v="1453"/>
    <s v="CI-0100-00085951"/>
    <d v="2026-05-27T00:00:00"/>
    <n v="20048452"/>
    <s v="80305"/>
    <s v="Creditor VAT Transactions"/>
    <s v="AL005"/>
    <s v="Bus Franchising"/>
    <s v=""/>
    <s v=""/>
    <s v=""/>
    <s v=""/>
    <n v="625"/>
    <s v="GE"/>
  </r>
  <r>
    <s v=""/>
    <s v="306337"/>
    <s v="Computer Futures T/As SThree Partnership LLP"/>
    <n v="202603"/>
    <x v="2"/>
    <x v="1454"/>
    <s v="CI-0100-00085953"/>
    <d v="2026-05-27T00:00:00"/>
    <n v="20048452"/>
    <s v="40901"/>
    <s v="Consultancy"/>
    <s v="AL005"/>
    <s v="Bus Franchising"/>
    <s v="NA"/>
    <s v="Not Asset Management"/>
    <s v=""/>
    <s v=""/>
    <n v="3125"/>
    <s v="GE"/>
  </r>
  <r>
    <s v=""/>
    <s v="306337"/>
    <s v="Computer Futures T/As SThree Partnership LLP"/>
    <n v="202603"/>
    <x v="2"/>
    <x v="1454"/>
    <s v="CI-0100-00085953"/>
    <d v="2026-05-27T00:00:00"/>
    <n v="20048452"/>
    <s v="80305"/>
    <s v="Creditor VAT Transactions"/>
    <s v="AL005"/>
    <s v="Bus Franchising"/>
    <s v=""/>
    <s v=""/>
    <s v=""/>
    <s v=""/>
    <n v="625"/>
    <s v="GE"/>
  </r>
  <r>
    <s v=""/>
    <s v="306337"/>
    <s v="Computer Futures T/As SThree Partnership LLP"/>
    <n v="202603"/>
    <x v="2"/>
    <x v="1455"/>
    <s v="CI-0100-00086691"/>
    <d v="2026-06-03T00:00:00"/>
    <n v="20045697"/>
    <s v="40902"/>
    <s v="Agency Staff"/>
    <s v="AL005"/>
    <s v="Bus Franchising"/>
    <s v=""/>
    <s v=""/>
    <s v=""/>
    <s v=""/>
    <n v="4812.5"/>
    <s v="GE"/>
  </r>
  <r>
    <s v=""/>
    <s v="306337"/>
    <s v="Computer Futures T/As SThree Partnership LLP"/>
    <n v="202603"/>
    <x v="2"/>
    <x v="1455"/>
    <s v="CI-0100-00086691"/>
    <d v="2026-06-03T00:00:00"/>
    <n v="20045697"/>
    <s v="80305"/>
    <s v="Creditor VAT Transactions"/>
    <s v="AL005"/>
    <s v="Bus Franchising"/>
    <s v=""/>
    <s v=""/>
    <s v=""/>
    <s v=""/>
    <n v="962.5"/>
    <s v="GE"/>
  </r>
  <r>
    <s v=""/>
    <s v="306337"/>
    <s v="Computer Futures T/As SThree Partnership LLP"/>
    <n v="202603"/>
    <x v="2"/>
    <x v="1456"/>
    <s v="CI-0100-00086692"/>
    <d v="2026-06-03T00:00:00"/>
    <n v="20045697"/>
    <s v="40902"/>
    <s v="Agency Staff"/>
    <s v="AL005"/>
    <s v="Bus Franchising"/>
    <s v=""/>
    <s v=""/>
    <s v=""/>
    <s v=""/>
    <n v="2887.5"/>
    <s v="GE"/>
  </r>
  <r>
    <s v=""/>
    <s v="306337"/>
    <s v="Computer Futures T/As SThree Partnership LLP"/>
    <n v="202603"/>
    <x v="2"/>
    <x v="1456"/>
    <s v="CI-0100-00086692"/>
    <d v="2026-06-03T00:00:00"/>
    <n v="20045697"/>
    <s v="80305"/>
    <s v="Creditor VAT Transactions"/>
    <s v="AL005"/>
    <s v="Bus Franchising"/>
    <s v=""/>
    <s v=""/>
    <s v=""/>
    <s v=""/>
    <n v="577.5"/>
    <s v="GE"/>
  </r>
  <r>
    <s v=""/>
    <s v="306337"/>
    <s v="Computer Futures T/As SThree Partnership LLP"/>
    <n v="202603"/>
    <x v="2"/>
    <x v="1457"/>
    <s v="CI-0100-00086693"/>
    <d v="2026-06-03T00:00:00"/>
    <n v="20045697"/>
    <s v="40902"/>
    <s v="Agency Staff"/>
    <s v="AL005"/>
    <s v="Bus Franchising"/>
    <s v=""/>
    <s v=""/>
    <s v=""/>
    <s v=""/>
    <n v="4812.5"/>
    <s v="GE"/>
  </r>
  <r>
    <s v=""/>
    <s v="306337"/>
    <s v="Computer Futures T/As SThree Partnership LLP"/>
    <n v="202603"/>
    <x v="2"/>
    <x v="1457"/>
    <s v="CI-0100-00086693"/>
    <d v="2026-06-03T00:00:00"/>
    <n v="20045697"/>
    <s v="80305"/>
    <s v="Creditor VAT Transactions"/>
    <s v="AL005"/>
    <s v="Bus Franchising"/>
    <s v=""/>
    <s v=""/>
    <s v=""/>
    <s v=""/>
    <n v="962.5"/>
    <s v="GE"/>
  </r>
  <r>
    <s v=""/>
    <s v="306337"/>
    <s v="Computer Futures T/As SThree Partnership LLP"/>
    <n v="202603"/>
    <x v="2"/>
    <x v="1458"/>
    <s v="CI-0100-00086694"/>
    <d v="2026-06-03T00:00:00"/>
    <n v="20045697"/>
    <s v="40902"/>
    <s v="Agency Staff"/>
    <s v="AL005"/>
    <s v="Bus Franchising"/>
    <s v=""/>
    <s v=""/>
    <s v=""/>
    <s v=""/>
    <n v="3850"/>
    <s v="GE"/>
  </r>
  <r>
    <s v=""/>
    <s v="306337"/>
    <s v="Computer Futures T/As SThree Partnership LLP"/>
    <n v="202603"/>
    <x v="2"/>
    <x v="1458"/>
    <s v="CI-0100-00086694"/>
    <d v="2026-06-03T00:00:00"/>
    <n v="20045697"/>
    <s v="80305"/>
    <s v="Creditor VAT Transactions"/>
    <s v="AL005"/>
    <s v="Bus Franchising"/>
    <s v=""/>
    <s v=""/>
    <s v=""/>
    <s v=""/>
    <n v="770"/>
    <s v="GE"/>
  </r>
  <r>
    <s v=""/>
    <s v="306337"/>
    <s v="Computer Futures T/As SThree Partnership LLP"/>
    <n v="202603"/>
    <x v="2"/>
    <x v="1459"/>
    <s v="CI-0100-00087471"/>
    <d v="2026-06-08T00:00:00"/>
    <n v="20048452"/>
    <s v="40901"/>
    <s v="Consultancy"/>
    <s v="AL005"/>
    <s v="Bus Franchising"/>
    <s v="NA"/>
    <s v="Not Asset Management"/>
    <s v=""/>
    <s v=""/>
    <n v="3125"/>
    <s v="GE"/>
  </r>
  <r>
    <s v=""/>
    <s v="306337"/>
    <s v="Computer Futures T/As SThree Partnership LLP"/>
    <n v="202603"/>
    <x v="2"/>
    <x v="1459"/>
    <s v="CI-0100-00087471"/>
    <d v="2026-06-08T00:00:00"/>
    <n v="20048452"/>
    <s v="80305"/>
    <s v="Creditor VAT Transactions"/>
    <s v="AL005"/>
    <s v="Bus Franchising"/>
    <s v=""/>
    <s v=""/>
    <s v=""/>
    <s v=""/>
    <n v="625"/>
    <s v="GE"/>
  </r>
  <r>
    <s v=""/>
    <s v="306337"/>
    <s v="Computer Futures T/As SThree Partnership LLP"/>
    <n v="202603"/>
    <x v="2"/>
    <x v="1460"/>
    <s v="CI-0100-00087487"/>
    <d v="2026-06-08T00:00:00"/>
    <n v="20050522"/>
    <s v="40901"/>
    <s v="Consultancy"/>
    <s v="AL005"/>
    <s v="Bus Franchising"/>
    <s v="NA"/>
    <s v="Not Asset Management"/>
    <s v=""/>
    <s v=""/>
    <n v="3250"/>
    <s v="GE"/>
  </r>
  <r>
    <s v=""/>
    <s v="306337"/>
    <s v="Computer Futures T/As SThree Partnership LLP"/>
    <n v="202603"/>
    <x v="2"/>
    <x v="1460"/>
    <s v="CI-0100-00087487"/>
    <d v="2026-06-08T00:00:00"/>
    <n v="20050522"/>
    <s v="80305"/>
    <s v="Creditor VAT Transactions"/>
    <s v="AL005"/>
    <s v="Bus Franchising"/>
    <s v=""/>
    <s v=""/>
    <s v=""/>
    <s v=""/>
    <n v="650"/>
    <s v="GE"/>
  </r>
  <r>
    <s v=""/>
    <s v="306337"/>
    <s v="Computer Futures T/As SThree Partnership LLP"/>
    <n v="202603"/>
    <x v="2"/>
    <x v="1461"/>
    <s v="CI-0100-00088088"/>
    <d v="2026-06-12T00:00:00"/>
    <n v="20048874"/>
    <s v="40901"/>
    <s v="Consultancy"/>
    <s v="AL005"/>
    <s v="Bus Franchising"/>
    <s v="NA"/>
    <s v="Not Asset Management"/>
    <s v=""/>
    <s v=""/>
    <n v="3125"/>
    <s v="GE"/>
  </r>
  <r>
    <s v=""/>
    <s v="306337"/>
    <s v="Computer Futures T/As SThree Partnership LLP"/>
    <n v="202603"/>
    <x v="2"/>
    <x v="1461"/>
    <s v="CI-0100-00088088"/>
    <d v="2026-06-12T00:00:00"/>
    <n v="20048874"/>
    <s v="80305"/>
    <s v="Creditor VAT Transactions"/>
    <s v="AL005"/>
    <s v="Bus Franchising"/>
    <s v=""/>
    <s v=""/>
    <s v=""/>
    <s v=""/>
    <n v="625"/>
    <s v="GE"/>
  </r>
  <r>
    <s v=""/>
    <s v="306337"/>
    <s v="Computer Futures T/As SThree Partnership LLP"/>
    <n v="202603"/>
    <x v="2"/>
    <x v="1462"/>
    <s v="CI-0100-00088133"/>
    <d v="2026-06-12T00:00:00"/>
    <n v="20048874"/>
    <s v="40901"/>
    <s v="Consultancy"/>
    <s v="AL005"/>
    <s v="Bus Franchising"/>
    <s v="NA"/>
    <s v="Not Asset Management"/>
    <s v=""/>
    <s v=""/>
    <n v="3125"/>
    <s v="GE"/>
  </r>
  <r>
    <s v=""/>
    <s v="306337"/>
    <s v="Computer Futures T/As SThree Partnership LLP"/>
    <n v="202603"/>
    <x v="2"/>
    <x v="1462"/>
    <s v="CI-0100-00088133"/>
    <d v="2026-06-12T00:00:00"/>
    <n v="20048874"/>
    <s v="80305"/>
    <s v="Creditor VAT Transactions"/>
    <s v="AL005"/>
    <s v="Bus Franchising"/>
    <s v=""/>
    <s v=""/>
    <s v=""/>
    <s v=""/>
    <n v="625"/>
    <s v="GE"/>
  </r>
  <r>
    <s v=""/>
    <s v="306337"/>
    <s v="Computer Futures T/As SThree Partnership LLP"/>
    <n v="202603"/>
    <x v="2"/>
    <x v="1463"/>
    <s v="CI-0100-0085952"/>
    <d v="2026-05-27T00:00:00"/>
    <n v="20048452"/>
    <s v="40901"/>
    <s v="Consultancy"/>
    <s v="AL005"/>
    <s v="Bus Franchising"/>
    <s v="NA"/>
    <s v="Not Asset Management"/>
    <s v=""/>
    <s v=""/>
    <n v="2500"/>
    <s v="GE"/>
  </r>
  <r>
    <s v=""/>
    <s v="306337"/>
    <s v="Computer Futures T/As SThree Partnership LLP"/>
    <n v="202603"/>
    <x v="2"/>
    <x v="1463"/>
    <s v="CI-0100-0085952"/>
    <d v="2026-05-27T00:00:00"/>
    <n v="20048452"/>
    <s v="80305"/>
    <s v="Creditor VAT Transactions"/>
    <s v="AL005"/>
    <s v="Bus Franchising"/>
    <s v=""/>
    <s v=""/>
    <s v=""/>
    <s v=""/>
    <n v="500"/>
    <s v="GE"/>
  </r>
  <r>
    <m/>
    <s v="306337"/>
    <s v="Computer Futures T/As SThree Partnership LLP"/>
    <n v="202603"/>
    <x v="2"/>
    <x v="1464"/>
    <s v="CI-0100-0085957"/>
    <d v="2026-05-27T00:00:00"/>
    <n v="20051520"/>
    <s v="80305"/>
    <s v="Creditor VAT Transactions"/>
    <s v="WC126"/>
    <s v="Technical Programme Support"/>
    <s v=""/>
    <s v=""/>
    <s v=""/>
    <s v=""/>
    <n v="575"/>
    <s v="GE"/>
  </r>
  <r>
    <m/>
    <s v="306337"/>
    <s v="Computer Futures T/As SThree Partnership LLP"/>
    <n v="202603"/>
    <x v="2"/>
    <x v="1464"/>
    <s v="CI-0100-0085957"/>
    <d v="2026-05-27T00:00:00"/>
    <n v="20051520"/>
    <s v="C0415"/>
    <s v="Project Management"/>
    <s v="WC126"/>
    <s v="Technical Programme Support"/>
    <s v=""/>
    <s v=""/>
    <s v=""/>
    <s v=""/>
    <n v="2875"/>
    <s v="GE"/>
  </r>
  <r>
    <m/>
    <s v="306387"/>
    <s v="National Energy Action NEA"/>
    <n v="202603"/>
    <x v="2"/>
    <x v="1465"/>
    <s v="NEA/00249/MEM"/>
    <d v="2026-06-05T00:00:00"/>
    <n v="20051879"/>
    <s v="40403"/>
    <s v="Subscriptions"/>
    <s v="AC617"/>
    <s v="Warm Homes:Local Grant"/>
    <s v="NA"/>
    <s v="Not Asset Management"/>
    <s v=""/>
    <s v=""/>
    <n v="75"/>
    <s v="GE"/>
  </r>
  <r>
    <m/>
    <s v="306387"/>
    <s v="National Energy Action NEA"/>
    <n v="202603"/>
    <x v="2"/>
    <x v="1465"/>
    <s v="NEA/00249/MEM"/>
    <d v="2026-06-05T00:00:00"/>
    <n v="20051879"/>
    <s v="80305"/>
    <s v="Creditor VAT Transactions"/>
    <s v="AC617"/>
    <s v="Warm Homes:Local Grant"/>
    <s v=""/>
    <s v=""/>
    <s v=""/>
    <s v=""/>
    <n v="15"/>
    <s v="GE"/>
  </r>
  <r>
    <m/>
    <s v="306387"/>
    <s v="National Energy Action NEA"/>
    <n v="202603"/>
    <x v="2"/>
    <x v="1466"/>
    <s v="TRN/12/006(25-26)"/>
    <d v="2026-03-12T00:00:00"/>
    <n v="20046416"/>
    <s v="10108"/>
    <s v="Staff Training"/>
    <s v="AC622"/>
    <s v="Social Housing Decarbonisation Fund (SHDF) Wave 3"/>
    <s v=""/>
    <s v=""/>
    <s v=""/>
    <s v=""/>
    <n v="6710"/>
    <s v="GE"/>
  </r>
  <r>
    <m/>
    <s v="306387"/>
    <s v="National Energy Action NEA"/>
    <n v="202603"/>
    <x v="2"/>
    <x v="1466"/>
    <s v="TRN/12/006(25-26)"/>
    <d v="2026-03-12T00:00:00"/>
    <n v="20046416"/>
    <s v="80305"/>
    <s v="Creditor VAT Transactions"/>
    <s v="AC622"/>
    <s v="Social Housing Decarbonisation Fund (SHDF) Wave 3"/>
    <s v=""/>
    <s v=""/>
    <s v=""/>
    <s v=""/>
    <n v="1342"/>
    <s v="GE"/>
  </r>
  <r>
    <m/>
    <s v="306445"/>
    <s v="Ecogee Ltd"/>
    <n v="202603"/>
    <x v="2"/>
    <x v="1467"/>
    <s v="SINV18/00000851"/>
    <d v="2026-06-04T00:00:00"/>
    <n v="20047230"/>
    <s v="70811"/>
    <s v="CA REFCUS Expenditure"/>
    <s v="AG997"/>
    <s v="Green Home LCRCA Delivery"/>
    <s v="CAP0068"/>
    <s v="Warm Homes Local Grant"/>
    <s v="DBLOWCARBON"/>
    <s v="Low Carbon Delivery Board"/>
    <n v="12270"/>
    <s v="GE"/>
  </r>
  <r>
    <m/>
    <s v="306445"/>
    <s v="Ecogee Ltd"/>
    <n v="202603"/>
    <x v="2"/>
    <x v="1467"/>
    <s v="SINV18/00000851"/>
    <d v="2026-06-04T00:00:00"/>
    <n v="20047230"/>
    <s v="80305"/>
    <s v="Creditor VAT Transactions"/>
    <s v="AG997"/>
    <s v="Green Home LCRCA Delivery"/>
    <s v=""/>
    <s v=""/>
    <s v=""/>
    <s v=""/>
    <n v="2454"/>
    <s v="GE"/>
  </r>
  <r>
    <s v="MTREV01"/>
    <s v="306489"/>
    <s v="DIGITAL TICKETING SYSTEMS LIMITED"/>
    <n v="202603"/>
    <x v="2"/>
    <x v="1468"/>
    <s v="DT-41943"/>
    <d v="2026-05-06T00:00:00"/>
    <n v="20051353"/>
    <s v="41011"/>
    <s v="Other Fees"/>
    <s v="XA001"/>
    <s v="Albert Dock Admissions"/>
    <s v=""/>
    <s v=""/>
    <s v=""/>
    <s v=""/>
    <n v="700.77"/>
    <s v="GE"/>
  </r>
  <r>
    <s v="MTREV01"/>
    <s v="306489"/>
    <s v="DIGITAL TICKETING SYSTEMS LIMITED"/>
    <n v="202603"/>
    <x v="2"/>
    <x v="1468"/>
    <s v="DT-41943"/>
    <d v="2026-05-06T00:00:00"/>
    <n v="20051353"/>
    <s v="80305"/>
    <s v="Creditor VAT Transactions"/>
    <s v="XA001"/>
    <s v="Albert Dock Admissions"/>
    <s v=""/>
    <s v=""/>
    <s v=""/>
    <s v=""/>
    <n v="140.15"/>
    <s v="GE"/>
  </r>
  <r>
    <s v="MTREV01"/>
    <s v="306489"/>
    <s v="DIGITAL TICKETING SYSTEMS LIMITED"/>
    <n v="202603"/>
    <x v="2"/>
    <x v="1469"/>
    <s v="DT-43074"/>
    <d v="2026-06-22T00:00:00"/>
    <n v="20052022"/>
    <s v="41011"/>
    <s v="Other Fees"/>
    <s v="XA001"/>
    <s v="Albert Dock Admissions"/>
    <s v=""/>
    <s v=""/>
    <s v=""/>
    <s v=""/>
    <n v="729.48"/>
    <s v="GE"/>
  </r>
  <r>
    <s v="MTREV01"/>
    <s v="306489"/>
    <s v="DIGITAL TICKETING SYSTEMS LIMITED"/>
    <n v="202603"/>
    <x v="2"/>
    <x v="1469"/>
    <s v="DT-43074"/>
    <d v="2026-06-22T00:00:00"/>
    <n v="20052022"/>
    <s v="80305"/>
    <s v="Creditor VAT Transactions"/>
    <s v="XA001"/>
    <s v="Albert Dock Admissions"/>
    <s v=""/>
    <s v=""/>
    <s v=""/>
    <s v=""/>
    <n v="145.9"/>
    <s v="GE"/>
  </r>
  <r>
    <s v="COMA01"/>
    <s v="306495"/>
    <s v="L8 Matters Community Land Trust (CLT)"/>
    <n v="202603"/>
    <x v="2"/>
    <x v="1470"/>
    <s v="PDV1092Q42526-FormerLodgeLaneBaths 12.06.26"/>
    <d v="2026-06-12T00:00:00"/>
    <n v="0"/>
    <s v="70821"/>
    <s v="CA Revenue Expenditure (External)"/>
    <s v="AG012"/>
    <s v="Gainshare Revenue"/>
    <s v="PDV1092"/>
    <s v="Former Lodge Lane Baths Site (Housing pre-dev)"/>
    <s v="DBHOUSING"/>
    <s v="Housing Delivery Board"/>
    <n v="1620"/>
    <s v="GE"/>
  </r>
  <r>
    <s v="COMA01"/>
    <s v="306495"/>
    <s v="L8 Matters Community Land Trust (CLT)"/>
    <n v="202603"/>
    <x v="2"/>
    <x v="1470"/>
    <s v="PDV1092Q42526-FormerLodgeLaneBaths 12.06.26"/>
    <d v="2026-06-12T00:00:00"/>
    <n v="0"/>
    <s v="80305"/>
    <s v="Creditor VAT Transactions"/>
    <s v="AG012"/>
    <s v="Gainshare Revenue"/>
    <s v=""/>
    <s v=""/>
    <s v=""/>
    <s v=""/>
    <n v="0"/>
    <s v="GE"/>
  </r>
  <r>
    <s v="COMA01"/>
    <s v="306499"/>
    <s v="Crosby Housing Association"/>
    <n v="202603"/>
    <x v="2"/>
    <x v="1471"/>
    <s v="SHDFQ425.26 27.05.26"/>
    <d v="2026-05-27T00:00:00"/>
    <n v="0"/>
    <s v="70811"/>
    <s v="CA REFCUS Expenditure"/>
    <s v="AG014"/>
    <s v="Low Carbon Grants - Capital"/>
    <s v="CAP0064-11"/>
    <s v="SHDF Wave 2 - Crosby HA"/>
    <s v="DBHOUSING"/>
    <s v="Housing Delivery Board"/>
    <n v="229786.45"/>
    <s v="GE"/>
  </r>
  <r>
    <s v="COMA01"/>
    <s v="306499"/>
    <s v="Crosby Housing Association"/>
    <n v="202603"/>
    <x v="2"/>
    <x v="1471"/>
    <s v="SHDFQ425.26 27.05.26"/>
    <d v="2026-05-27T00:00:00"/>
    <n v="0"/>
    <s v="70821"/>
    <s v="CA Revenue Expenditure (External)"/>
    <s v="AG019"/>
    <s v="Low Carbon Grants - Revenue"/>
    <s v="CAP0064-11"/>
    <s v="SHDF Wave 2 - Crosby HA"/>
    <s v="DBHOUSING"/>
    <s v="Housing Delivery Board"/>
    <n v="15741.3"/>
    <s v="GE"/>
  </r>
  <r>
    <s v="COMA01"/>
    <s v="306499"/>
    <s v="Crosby Housing Association"/>
    <n v="202603"/>
    <x v="2"/>
    <x v="1471"/>
    <s v="SHDFQ425.26 27.05.26"/>
    <d v="2026-05-27T00:00:00"/>
    <n v="0"/>
    <s v="80305"/>
    <s v="Creditor VAT Transactions"/>
    <s v="AG014"/>
    <s v="Low Carbon Grants - Capital"/>
    <s v=""/>
    <s v=""/>
    <s v=""/>
    <s v=""/>
    <n v="0"/>
    <s v="GE"/>
  </r>
  <r>
    <s v="COMA01"/>
    <s v="306499"/>
    <s v="Crosby Housing Association"/>
    <n v="202603"/>
    <x v="2"/>
    <x v="1471"/>
    <s v="SHDFQ425.26 27.05.26"/>
    <d v="2026-05-27T00:00:00"/>
    <n v="0"/>
    <s v="80305"/>
    <s v="Creditor VAT Transactions"/>
    <s v="AG019"/>
    <s v="Low Carbon Grants - Revenue"/>
    <s v=""/>
    <s v=""/>
    <s v=""/>
    <s v=""/>
    <n v="0"/>
    <s v="GE"/>
  </r>
  <r>
    <s v="CAG"/>
    <s v="306518"/>
    <s v="K2 Associates UK Ltd"/>
    <n v="202603"/>
    <x v="2"/>
    <x v="1472"/>
    <s v="SI-36145"/>
    <d v="2026-03-27T00:00:00"/>
    <n v="20042044"/>
    <s v="10116"/>
    <s v="Staff Medicals"/>
    <s v="MA001"/>
    <s v="HR Operations"/>
    <s v=""/>
    <s v=""/>
    <s v=""/>
    <s v=""/>
    <n v="7573"/>
    <s v="GE"/>
  </r>
  <r>
    <s v="CAG"/>
    <s v="306518"/>
    <s v="K2 Associates UK Ltd"/>
    <n v="202603"/>
    <x v="2"/>
    <x v="1472"/>
    <s v="SI-36145"/>
    <d v="2026-03-27T00:00:00"/>
    <n v="20042044"/>
    <s v="80305"/>
    <s v="Creditor VAT Transactions"/>
    <s v="MA001"/>
    <s v="HR Operations"/>
    <s v=""/>
    <s v=""/>
    <s v=""/>
    <s v=""/>
    <n v="1514.6"/>
    <s v="GE"/>
  </r>
  <r>
    <s v="CAG"/>
    <s v="306518"/>
    <s v="K2 Associates UK Ltd"/>
    <n v="202603"/>
    <x v="2"/>
    <x v="1473"/>
    <s v="SI-37031"/>
    <d v="2026-05-29T00:00:00"/>
    <n v="20050950"/>
    <s v="10116"/>
    <s v="Staff Medicals"/>
    <s v="MA001"/>
    <s v="HR Operations"/>
    <s v=""/>
    <s v=""/>
    <s v=""/>
    <s v=""/>
    <n v="3412"/>
    <s v="GE"/>
  </r>
  <r>
    <s v="CAG"/>
    <s v="306518"/>
    <s v="K2 Associates UK Ltd"/>
    <n v="202603"/>
    <x v="2"/>
    <x v="1473"/>
    <s v="SI-37031"/>
    <d v="2026-05-29T00:00:00"/>
    <n v="20050950"/>
    <s v="80305"/>
    <s v="Creditor VAT Transactions"/>
    <s v="MA001"/>
    <s v="HR Operations"/>
    <s v=""/>
    <s v=""/>
    <s v=""/>
    <s v=""/>
    <n v="682.4"/>
    <s v="GE"/>
  </r>
  <r>
    <s v="CAG"/>
    <s v="306529"/>
    <s v="Canon (UK) Ltd"/>
    <n v="202603"/>
    <x v="2"/>
    <x v="1474"/>
    <s v="2608800084769"/>
    <d v="2026-06-04T00:00:00"/>
    <n v="0"/>
    <s v="40711"/>
    <s v="IT Printing/Stationery Charges for recharge"/>
    <s v="NC001"/>
    <s v="IT Corporate Delivery"/>
    <s v="CS042"/>
    <s v="Printing Services"/>
    <s v=""/>
    <s v=""/>
    <n v="231"/>
    <s v="GE"/>
  </r>
  <r>
    <s v="CAG"/>
    <s v="306529"/>
    <s v="Canon (UK) Ltd"/>
    <n v="202603"/>
    <x v="2"/>
    <x v="1474"/>
    <s v="2608800084769"/>
    <d v="2026-06-04T00:00:00"/>
    <n v="0"/>
    <s v="80305"/>
    <s v="Creditor VAT Transactions"/>
    <s v="NC001"/>
    <s v="IT Corporate Delivery"/>
    <s v=""/>
    <s v=""/>
    <s v=""/>
    <s v=""/>
    <n v="46.2"/>
    <s v="GE"/>
  </r>
  <r>
    <s v="CAG"/>
    <s v="306529"/>
    <s v="Canon (UK) Ltd"/>
    <n v="202603"/>
    <x v="2"/>
    <x v="1475"/>
    <s v="2608800084943"/>
    <d v="2026-06-04T00:00:00"/>
    <n v="0"/>
    <s v="40711"/>
    <s v="IT Printing/Stationery Charges for recharge"/>
    <s v="NC001"/>
    <s v="IT Corporate Delivery"/>
    <s v="CS042"/>
    <s v="Printing Services"/>
    <s v=""/>
    <s v=""/>
    <n v="2483.46"/>
    <s v="GE"/>
  </r>
  <r>
    <s v="CAG"/>
    <s v="306529"/>
    <s v="Canon (UK) Ltd"/>
    <n v="202603"/>
    <x v="2"/>
    <x v="1475"/>
    <s v="2608800084943"/>
    <d v="2026-06-04T00:00:00"/>
    <n v="0"/>
    <s v="80305"/>
    <s v="Creditor VAT Transactions"/>
    <s v="NC001"/>
    <s v="IT Corporate Delivery"/>
    <s v=""/>
    <s v=""/>
    <s v=""/>
    <s v=""/>
    <n v="496.69"/>
    <s v="GE"/>
  </r>
  <r>
    <s v="CAG"/>
    <s v="306555"/>
    <s v="Merseyside Pension Fund (Recharge)"/>
    <n v="202603"/>
    <x v="2"/>
    <x v="1476"/>
    <s v="300002075"/>
    <d v="2026-04-07T00:00:00"/>
    <n v="20051029"/>
    <s v="10112"/>
    <s v="Other Indirect Staff Costs"/>
    <s v="SF001"/>
    <s v="Accounts"/>
    <s v=""/>
    <s v=""/>
    <s v=""/>
    <s v=""/>
    <n v="24237.18"/>
    <s v="GE"/>
  </r>
  <r>
    <s v="CAG"/>
    <s v="306555"/>
    <s v="Merseyside Pension Fund (Recharge)"/>
    <n v="202603"/>
    <x v="2"/>
    <x v="1477"/>
    <s v="300002076"/>
    <d v="2026-04-07T00:00:00"/>
    <n v="20051030"/>
    <s v="10112"/>
    <s v="Other Indirect Staff Costs"/>
    <s v="SF001"/>
    <s v="Accounts"/>
    <s v=""/>
    <s v=""/>
    <s v=""/>
    <s v=""/>
    <n v="3098.57"/>
    <s v="GE"/>
  </r>
  <r>
    <s v="CAG"/>
    <s v="306555"/>
    <s v="Merseyside Pension Fund (Recharge)"/>
    <n v="202603"/>
    <x v="2"/>
    <x v="1478"/>
    <s v="300002197"/>
    <d v="2026-06-05T00:00:00"/>
    <n v="20051029"/>
    <s v="10112"/>
    <s v="Other Indirect Staff Costs"/>
    <s v="SF001"/>
    <s v="Accounts"/>
    <s v=""/>
    <s v=""/>
    <s v=""/>
    <s v=""/>
    <n v="23240.65"/>
    <s v="GE"/>
  </r>
  <r>
    <s v="CAG"/>
    <s v="306555"/>
    <s v="Merseyside Pension Fund (Recharge)"/>
    <n v="202603"/>
    <x v="2"/>
    <x v="1478"/>
    <s v="300002197"/>
    <d v="2026-06-05T00:00:00"/>
    <n v="20051029"/>
    <s v="80305"/>
    <s v="Creditor VAT Transactions"/>
    <s v="SF001"/>
    <s v="Accounts"/>
    <s v=""/>
    <s v=""/>
    <s v=""/>
    <s v=""/>
    <n v="0"/>
    <s v="GE"/>
  </r>
  <r>
    <s v="CAG"/>
    <s v="306555"/>
    <s v="Merseyside Pension Fund (Recharge)"/>
    <n v="202603"/>
    <x v="2"/>
    <x v="1479"/>
    <s v="300002198"/>
    <d v="2026-06-05T00:00:00"/>
    <n v="20051030"/>
    <s v="10112"/>
    <s v="Other Indirect Staff Costs"/>
    <s v="SF001"/>
    <s v="Accounts"/>
    <s v=""/>
    <s v=""/>
    <s v=""/>
    <s v=""/>
    <n v="3117.33"/>
    <s v="GE"/>
  </r>
  <r>
    <s v="CAG"/>
    <s v="306555"/>
    <s v="Merseyside Pension Fund (Recharge)"/>
    <n v="202603"/>
    <x v="2"/>
    <x v="1479"/>
    <s v="300002198"/>
    <d v="2026-06-05T00:00:00"/>
    <n v="20051030"/>
    <s v="80305"/>
    <s v="Creditor VAT Transactions"/>
    <s v="SF001"/>
    <s v="Accounts"/>
    <s v=""/>
    <s v=""/>
    <s v=""/>
    <s v=""/>
    <n v="0"/>
    <s v="GE"/>
  </r>
  <r>
    <s v="CAG"/>
    <s v="306575"/>
    <s v="A2B SKIP HIRE (WIRRAL) LIMITED"/>
    <n v="202603"/>
    <x v="2"/>
    <x v="1480"/>
    <s v="015684"/>
    <d v="2026-05-31T00:00:00"/>
    <n v="20050509"/>
    <s v="30705"/>
    <s v="Waste Disposal"/>
    <s v="FF001"/>
    <s v="Snowdrop"/>
    <s v="NA"/>
    <s v="Not Asset Management"/>
    <s v=""/>
    <s v=""/>
    <n v="260"/>
    <s v="GE"/>
  </r>
  <r>
    <s v="CAG"/>
    <s v="306575"/>
    <s v="A2B SKIP HIRE (WIRRAL) LIMITED"/>
    <n v="202603"/>
    <x v="2"/>
    <x v="1480"/>
    <s v="015684"/>
    <d v="2026-05-31T00:00:00"/>
    <n v="20050509"/>
    <s v="80305"/>
    <s v="Creditor VAT Transactions"/>
    <s v="FF001"/>
    <s v="Snowdrop"/>
    <s v=""/>
    <s v=""/>
    <s v=""/>
    <s v=""/>
    <n v="52"/>
    <s v="GE"/>
  </r>
  <r>
    <m/>
    <s v="306575"/>
    <s v="A2B SKIP HIRE (WIRRAL) LIMITED"/>
    <n v="202603"/>
    <x v="2"/>
    <x v="1481"/>
    <s v="015685"/>
    <d v="2026-05-31T00:00:00"/>
    <n v="20050891"/>
    <s v="30705"/>
    <s v="Waste Disposal"/>
    <s v="AMD18"/>
    <s v="Kingsway Tunnel General  - Maintenance Delivery"/>
    <s v="NA"/>
    <s v="Not Asset Management"/>
    <s v=""/>
    <s v=""/>
    <n v="1820"/>
    <s v="GE"/>
  </r>
  <r>
    <m/>
    <s v="306575"/>
    <s v="A2B SKIP HIRE (WIRRAL) LIMITED"/>
    <n v="202603"/>
    <x v="2"/>
    <x v="1481"/>
    <s v="015685"/>
    <d v="2026-05-31T00:00:00"/>
    <n v="20050891"/>
    <s v="80305"/>
    <s v="Creditor VAT Transactions"/>
    <s v="AMD18"/>
    <s v="Kingsway Tunnel General  - Maintenance Delivery"/>
    <s v=""/>
    <s v=""/>
    <s v=""/>
    <s v=""/>
    <n v="364"/>
    <s v="GE"/>
  </r>
  <r>
    <m/>
    <s v="306601"/>
    <s v="Barfection Limited"/>
    <n v="202603"/>
    <x v="2"/>
    <x v="1482"/>
    <s v="LCRCA121"/>
    <d v="2026-06-05T00:00:00"/>
    <n v="20046285"/>
    <s v="42201"/>
    <s v="Payments to Training Providers"/>
    <s v="AC277"/>
    <s v="Bootcamps Wave 6 Delivery Costs"/>
    <s v=""/>
    <s v=""/>
    <s v=""/>
    <s v=""/>
    <n v="750"/>
    <s v="GE"/>
  </r>
  <r>
    <m/>
    <s v="306601"/>
    <s v="Barfection Limited"/>
    <n v="202603"/>
    <x v="2"/>
    <x v="1482"/>
    <s v="LCRCA121"/>
    <d v="2026-06-05T00:00:00"/>
    <n v="20046285"/>
    <s v="80305"/>
    <s v="Creditor VAT Transactions"/>
    <s v="AC277"/>
    <s v="Bootcamps Wave 6 Delivery Costs"/>
    <s v=""/>
    <s v=""/>
    <s v=""/>
    <s v=""/>
    <n v="0"/>
    <s v="GE"/>
  </r>
  <r>
    <m/>
    <s v="306601"/>
    <s v="Barfection Limited"/>
    <n v="202603"/>
    <x v="2"/>
    <x v="1483"/>
    <s v="LCRCA122"/>
    <d v="2026-06-05T00:00:00"/>
    <n v="20046380"/>
    <s v="42201"/>
    <s v="Payments to Training Providers"/>
    <s v="AC277"/>
    <s v="Bootcamps Wave 6 Delivery Costs"/>
    <s v=""/>
    <s v=""/>
    <s v=""/>
    <s v=""/>
    <n v="750"/>
    <s v="GE"/>
  </r>
  <r>
    <m/>
    <s v="306601"/>
    <s v="Barfection Limited"/>
    <n v="202603"/>
    <x v="2"/>
    <x v="1483"/>
    <s v="LCRCA122"/>
    <d v="2026-06-05T00:00:00"/>
    <n v="20046380"/>
    <s v="80305"/>
    <s v="Creditor VAT Transactions"/>
    <s v="AC277"/>
    <s v="Bootcamps Wave 6 Delivery Costs"/>
    <s v=""/>
    <s v=""/>
    <s v=""/>
    <s v=""/>
    <n v="0"/>
    <s v="GE"/>
  </r>
  <r>
    <m/>
    <s v="306601"/>
    <s v="Barfection Limited"/>
    <n v="202603"/>
    <x v="2"/>
    <x v="1484"/>
    <s v="LCRCA123"/>
    <d v="2026-06-05T00:00:00"/>
    <n v="20047003"/>
    <s v="42201"/>
    <s v="Payments to Training Providers"/>
    <s v="AC277"/>
    <s v="Bootcamps Wave 6 Delivery Costs"/>
    <s v=""/>
    <s v=""/>
    <s v=""/>
    <s v=""/>
    <n v="750"/>
    <s v="GE"/>
  </r>
  <r>
    <m/>
    <s v="306601"/>
    <s v="Barfection Limited"/>
    <n v="202603"/>
    <x v="2"/>
    <x v="1484"/>
    <s v="LCRCA123"/>
    <d v="2026-06-05T00:00:00"/>
    <n v="20047003"/>
    <s v="80305"/>
    <s v="Creditor VAT Transactions"/>
    <s v="AC277"/>
    <s v="Bootcamps Wave 6 Delivery Costs"/>
    <s v=""/>
    <s v=""/>
    <s v=""/>
    <s v=""/>
    <n v="0"/>
    <s v="GE"/>
  </r>
  <r>
    <m/>
    <s v="306601"/>
    <s v="Barfection Limited"/>
    <n v="202603"/>
    <x v="2"/>
    <x v="1485"/>
    <s v="LCRCA124"/>
    <d v="2026-06-05T00:00:00"/>
    <n v="20049070"/>
    <s v="42201"/>
    <s v="Payments to Training Providers"/>
    <s v="AC277"/>
    <s v="Bootcamps Wave 6 Delivery Costs"/>
    <s v=""/>
    <s v=""/>
    <s v=""/>
    <s v=""/>
    <n v="750"/>
    <s v="GE"/>
  </r>
  <r>
    <m/>
    <s v="306601"/>
    <s v="Barfection Limited"/>
    <n v="202603"/>
    <x v="2"/>
    <x v="1485"/>
    <s v="LCRCA124"/>
    <d v="2026-06-05T00:00:00"/>
    <n v="20049070"/>
    <s v="80305"/>
    <s v="Creditor VAT Transactions"/>
    <s v="AC277"/>
    <s v="Bootcamps Wave 6 Delivery Costs"/>
    <s v=""/>
    <s v=""/>
    <s v=""/>
    <s v=""/>
    <n v="0"/>
    <s v="GE"/>
  </r>
  <r>
    <m/>
    <s v="306601"/>
    <s v="Barfection Limited"/>
    <n v="202603"/>
    <x v="2"/>
    <x v="1486"/>
    <s v="LCRCA125"/>
    <d v="2026-06-05T00:00:00"/>
    <n v="20049796"/>
    <s v="42201"/>
    <s v="Payments to Training Providers"/>
    <s v="AC277"/>
    <s v="Bootcamps Wave 6 Delivery Costs"/>
    <s v=""/>
    <s v=""/>
    <s v=""/>
    <s v=""/>
    <n v="750"/>
    <s v="GE"/>
  </r>
  <r>
    <m/>
    <s v="306601"/>
    <s v="Barfection Limited"/>
    <n v="202603"/>
    <x v="2"/>
    <x v="1486"/>
    <s v="LCRCA125"/>
    <d v="2026-06-05T00:00:00"/>
    <n v="20049796"/>
    <s v="80305"/>
    <s v="Creditor VAT Transactions"/>
    <s v="AC277"/>
    <s v="Bootcamps Wave 6 Delivery Costs"/>
    <s v=""/>
    <s v=""/>
    <s v=""/>
    <s v=""/>
    <n v="0"/>
    <s v="GE"/>
  </r>
  <r>
    <m/>
    <s v="306601"/>
    <s v="Barfection Limited"/>
    <n v="202603"/>
    <x v="2"/>
    <x v="1487"/>
    <s v="LCRCA126"/>
    <d v="2026-06-15T00:00:00"/>
    <n v="20051916"/>
    <s v="42201"/>
    <s v="Payments to Training Providers"/>
    <s v="AC281"/>
    <s v="Bootcamps Wave 7 Delivery Costs"/>
    <s v=""/>
    <s v=""/>
    <s v=""/>
    <s v=""/>
    <n v="21600"/>
    <s v="GE"/>
  </r>
  <r>
    <m/>
    <s v="306601"/>
    <s v="Barfection Limited"/>
    <n v="202603"/>
    <x v="2"/>
    <x v="1487"/>
    <s v="LCRCA126"/>
    <d v="2026-06-15T00:00:00"/>
    <n v="20051916"/>
    <s v="80305"/>
    <s v="Creditor VAT Transactions"/>
    <s v="AC281"/>
    <s v="Bootcamps Wave 7 Delivery Costs"/>
    <s v=""/>
    <s v=""/>
    <s v=""/>
    <s v=""/>
    <n v="0"/>
    <s v="GE"/>
  </r>
  <r>
    <m/>
    <s v="306601"/>
    <s v="Barfection Limited"/>
    <n v="202603"/>
    <x v="2"/>
    <x v="1488"/>
    <s v="LCRCA127"/>
    <d v="2026-06-15T00:00:00"/>
    <n v="20051915"/>
    <s v="42201"/>
    <s v="Payments to Training Providers"/>
    <s v="AC281"/>
    <s v="Bootcamps Wave 7 Delivery Costs"/>
    <s v=""/>
    <s v=""/>
    <s v=""/>
    <s v=""/>
    <n v="21600"/>
    <s v="GE"/>
  </r>
  <r>
    <m/>
    <s v="306601"/>
    <s v="Barfection Limited"/>
    <n v="202603"/>
    <x v="2"/>
    <x v="1488"/>
    <s v="LCRCA127"/>
    <d v="2026-06-15T00:00:00"/>
    <n v="20051915"/>
    <s v="80305"/>
    <s v="Creditor VAT Transactions"/>
    <s v="AC281"/>
    <s v="Bootcamps Wave 7 Delivery Costs"/>
    <s v=""/>
    <s v=""/>
    <s v=""/>
    <s v=""/>
    <n v="0"/>
    <s v="GE"/>
  </r>
  <r>
    <m/>
    <s v="306601"/>
    <s v="Barfection Limited"/>
    <n v="202603"/>
    <x v="2"/>
    <x v="1489"/>
    <s v="LCRCA128"/>
    <d v="2026-06-15T00:00:00"/>
    <n v="20051914"/>
    <s v="42201"/>
    <s v="Payments to Training Providers"/>
    <s v="AC281"/>
    <s v="Bootcamps Wave 7 Delivery Costs"/>
    <s v=""/>
    <s v=""/>
    <s v=""/>
    <s v=""/>
    <n v="2052"/>
    <s v="GE"/>
  </r>
  <r>
    <m/>
    <s v="306601"/>
    <s v="Barfection Limited"/>
    <n v="202603"/>
    <x v="2"/>
    <x v="1489"/>
    <s v="LCRCA128"/>
    <d v="2026-06-15T00:00:00"/>
    <n v="20051914"/>
    <s v="80305"/>
    <s v="Creditor VAT Transactions"/>
    <s v="AC281"/>
    <s v="Bootcamps Wave 7 Delivery Costs"/>
    <s v=""/>
    <s v=""/>
    <s v=""/>
    <s v=""/>
    <n v="0"/>
    <s v="GE"/>
  </r>
  <r>
    <m/>
    <s v="306603"/>
    <s v="Phar Partnerships Ltd"/>
    <n v="202603"/>
    <x v="2"/>
    <x v="1490"/>
    <s v="INV-1104"/>
    <d v="2026-06-02T00:00:00"/>
    <n v="20051603"/>
    <s v="40901"/>
    <s v="Consultancy"/>
    <s v="TR004"/>
    <s v="Head of Partnerships and Growth - Transport"/>
    <s v="NA"/>
    <s v="Not Asset Management"/>
    <s v=""/>
    <s v=""/>
    <n v="7000"/>
    <s v="GE"/>
  </r>
  <r>
    <m/>
    <s v="306603"/>
    <s v="Phar Partnerships Ltd"/>
    <n v="202603"/>
    <x v="2"/>
    <x v="1490"/>
    <s v="INV-1104"/>
    <d v="2026-06-02T00:00:00"/>
    <n v="20051603"/>
    <s v="80305"/>
    <s v="Creditor VAT Transactions"/>
    <s v="TR004"/>
    <s v="Head of Partnerships and Growth - Transport"/>
    <s v=""/>
    <s v=""/>
    <s v=""/>
    <s v=""/>
    <n v="1400"/>
    <s v="GE"/>
  </r>
  <r>
    <s v="CAG"/>
    <s v="306617"/>
    <s v="PURE PHYSIOTHERAPY LTD"/>
    <n v="202603"/>
    <x v="2"/>
    <x v="1491"/>
    <s v="INV-23491"/>
    <d v="2026-05-01T00:00:00"/>
    <n v="20051156"/>
    <s v="10116"/>
    <s v="Staff Medicals"/>
    <s v="YA001"/>
    <s v="Customer Delivery"/>
    <s v=""/>
    <s v=""/>
    <s v=""/>
    <s v=""/>
    <n v="740"/>
    <s v="GE"/>
  </r>
  <r>
    <s v="CAG"/>
    <s v="306617"/>
    <s v="PURE PHYSIOTHERAPY LTD"/>
    <n v="202603"/>
    <x v="2"/>
    <x v="1491"/>
    <s v="INV-23491"/>
    <d v="2026-05-01T00:00:00"/>
    <n v="20051156"/>
    <s v="80305"/>
    <s v="Creditor VAT Transactions"/>
    <s v="YA001"/>
    <s v="Customer Delivery"/>
    <s v=""/>
    <s v=""/>
    <s v=""/>
    <s v=""/>
    <n v="0"/>
    <s v="GE"/>
  </r>
  <r>
    <s v="MTREV01"/>
    <s v="306623"/>
    <s v="EVENTS PHOTO TEAM"/>
    <n v="202603"/>
    <x v="2"/>
    <x v="1492"/>
    <s v="LBS/2026/5M"/>
    <d v="2026-05-01T00:00:00"/>
    <n v="20051753"/>
    <s v="41801"/>
    <s v="Royalties"/>
    <s v="XA006"/>
    <s v="Operations"/>
    <s v=""/>
    <s v=""/>
    <s v=""/>
    <s v=""/>
    <n v="22454.880000000001"/>
    <s v="GE"/>
  </r>
  <r>
    <s v="MTREV01"/>
    <s v="306623"/>
    <s v="EVENTS PHOTO TEAM"/>
    <n v="202603"/>
    <x v="2"/>
    <x v="1492"/>
    <s v="LBS/2026/5M"/>
    <d v="2026-05-01T00:00:00"/>
    <n v="20051753"/>
    <s v="80305"/>
    <s v="Creditor VAT Transactions"/>
    <s v="XA006"/>
    <s v="Operations"/>
    <s v=""/>
    <s v=""/>
    <s v=""/>
    <s v=""/>
    <n v="4490.9799999999996"/>
    <s v="GE"/>
  </r>
  <r>
    <s v="MTCAP01"/>
    <s v="306636"/>
    <s v="AE MARINE &amp; CONSULTANCY LTD"/>
    <n v="202603"/>
    <x v="2"/>
    <x v="1493"/>
    <s v="AE 136 May 2026"/>
    <d v="2026-05-31T00:00:00"/>
    <n v="20050210"/>
    <s v="80305"/>
    <s v="Creditor VAT Transactions"/>
    <s v="WF136"/>
    <s v="Woodside Development LUF"/>
    <s v=""/>
    <s v=""/>
    <s v=""/>
    <s v=""/>
    <n v="0"/>
    <s v="GE"/>
  </r>
  <r>
    <s v="MTCAP01"/>
    <s v="306636"/>
    <s v="AE MARINE &amp; CONSULTANCY LTD"/>
    <n v="202603"/>
    <x v="2"/>
    <x v="1493"/>
    <s v="AE 136 May 2026"/>
    <d v="2026-05-31T00:00:00"/>
    <n v="20050210"/>
    <s v="C0406"/>
    <s v="Consultants Fees"/>
    <s v="WF136"/>
    <s v="Woodside Development LUF"/>
    <s v=""/>
    <s v=""/>
    <s v=""/>
    <s v=""/>
    <n v="431.25"/>
    <s v="GE"/>
  </r>
  <r>
    <s v="CAG"/>
    <s v="306642"/>
    <s v="CHILTERN GLOBAL LTD"/>
    <n v="202603"/>
    <x v="2"/>
    <x v="1494"/>
    <s v="102142"/>
    <d v="2026-04-24T00:00:00"/>
    <n v="20049258"/>
    <s v="40201"/>
    <s v="Purchase of Equipment"/>
    <s v="TP001"/>
    <s v="Tunnel Police"/>
    <s v="NA"/>
    <s v="Not Asset Management"/>
    <s v=""/>
    <s v=""/>
    <n v="2219.79"/>
    <s v="GE"/>
  </r>
  <r>
    <s v="CAG"/>
    <s v="306642"/>
    <s v="CHILTERN GLOBAL LTD"/>
    <n v="202603"/>
    <x v="2"/>
    <x v="1494"/>
    <s v="102142"/>
    <d v="2026-04-24T00:00:00"/>
    <n v="20049258"/>
    <s v="80305"/>
    <s v="Creditor VAT Transactions"/>
    <s v="TP001"/>
    <s v="Tunnel Police"/>
    <s v=""/>
    <s v=""/>
    <s v=""/>
    <s v=""/>
    <n v="443.96"/>
    <s v="GE"/>
  </r>
  <r>
    <s v="CAG"/>
    <s v="306657"/>
    <s v="CBRE (bus reform strategy)"/>
    <n v="202603"/>
    <x v="2"/>
    <x v="1495"/>
    <s v="50BR100137489"/>
    <d v="2026-04-28T00:00:00"/>
    <n v="20050939"/>
    <s v="40901"/>
    <s v="Consultancy"/>
    <s v="AM001"/>
    <s v="CA Mann Island"/>
    <s v="AS"/>
    <s v="Asset Management"/>
    <s v=""/>
    <s v=""/>
    <n v="28634.12"/>
    <s v="GE"/>
  </r>
  <r>
    <s v="CAG"/>
    <s v="306657"/>
    <s v="CBRE (bus reform strategy)"/>
    <n v="202603"/>
    <x v="2"/>
    <x v="1495"/>
    <s v="50BR100137489"/>
    <d v="2026-04-28T00:00:00"/>
    <n v="20050939"/>
    <s v="80305"/>
    <s v="Creditor VAT Transactions"/>
    <s v="AM001"/>
    <s v="CA Mann Island"/>
    <s v=""/>
    <s v=""/>
    <s v=""/>
    <s v=""/>
    <n v="5726.82"/>
    <s v="GE"/>
  </r>
  <r>
    <s v="CAG"/>
    <s v="306671"/>
    <s v="Your Learning Services"/>
    <n v="202603"/>
    <x v="2"/>
    <x v="1496"/>
    <s v="00205"/>
    <d v="2026-05-07T00:00:00"/>
    <n v="20051663"/>
    <s v="10108"/>
    <s v="Staff Training"/>
    <s v="MA003"/>
    <s v="Corporate Learning"/>
    <s v=""/>
    <s v=""/>
    <s v=""/>
    <s v=""/>
    <n v="777.39"/>
    <s v="GE"/>
  </r>
  <r>
    <s v="CAG"/>
    <s v="306671"/>
    <s v="Your Learning Services"/>
    <n v="202603"/>
    <x v="2"/>
    <x v="1496"/>
    <s v="00205"/>
    <d v="2026-05-07T00:00:00"/>
    <n v="20051663"/>
    <s v="80305"/>
    <s v="Creditor VAT Transactions"/>
    <s v="MA003"/>
    <s v="Corporate Learning"/>
    <s v=""/>
    <s v=""/>
    <s v=""/>
    <s v=""/>
    <n v="151.35"/>
    <s v="GE"/>
  </r>
  <r>
    <s v="MTREV01"/>
    <s v="306673"/>
    <s v="PENINSULA CATERING LTD"/>
    <n v="202603"/>
    <x v="2"/>
    <x v="1497"/>
    <s v="SI-207"/>
    <d v="2026-06-11T00:00:00"/>
    <n v="20050039"/>
    <s v="41703"/>
    <s v="Cost of Sales"/>
    <s v="XA008"/>
    <s v="Functions"/>
    <s v="RET21"/>
    <s v="TBS Functions"/>
    <s v=""/>
    <s v=""/>
    <n v="1833.33"/>
    <s v="GE"/>
  </r>
  <r>
    <s v="MTREV01"/>
    <s v="306673"/>
    <s v="PENINSULA CATERING LTD"/>
    <n v="202603"/>
    <x v="2"/>
    <x v="1497"/>
    <s v="SI-207"/>
    <d v="2026-06-11T00:00:00"/>
    <n v="20050039"/>
    <s v="80305"/>
    <s v="Creditor VAT Transactions"/>
    <s v="XA008"/>
    <s v="Functions"/>
    <s v=""/>
    <s v=""/>
    <s v=""/>
    <s v=""/>
    <n v="366.67"/>
    <s v="GE"/>
  </r>
  <r>
    <m/>
    <s v="306696"/>
    <s v="Alcium Software Ltd"/>
    <n v="202603"/>
    <x v="2"/>
    <x v="1498"/>
    <s v="INV-26121"/>
    <d v="2026-05-26T00:00:00"/>
    <n v="20051392"/>
    <s v="40901"/>
    <s v="Consultancy"/>
    <s v="AC730"/>
    <s v="Growth Hub"/>
    <s v="NA"/>
    <s v="Not Asset Management"/>
    <s v=""/>
    <s v=""/>
    <n v="150"/>
    <s v="GE"/>
  </r>
  <r>
    <m/>
    <s v="306696"/>
    <s v="Alcium Software Ltd"/>
    <n v="202603"/>
    <x v="2"/>
    <x v="1498"/>
    <s v="INV-26121"/>
    <d v="2026-05-26T00:00:00"/>
    <n v="20051392"/>
    <s v="80305"/>
    <s v="Creditor VAT Transactions"/>
    <s v="AC730"/>
    <s v="Growth Hub"/>
    <s v=""/>
    <s v=""/>
    <s v=""/>
    <s v=""/>
    <n v="30"/>
    <s v="GE"/>
  </r>
  <r>
    <m/>
    <s v="306696"/>
    <s v="Alcium Software Ltd"/>
    <n v="202603"/>
    <x v="2"/>
    <x v="1499"/>
    <s v="INV-26131"/>
    <d v="2026-05-29T00:00:00"/>
    <n v="20051201"/>
    <s v="40901"/>
    <s v="Consultancy"/>
    <s v="AC730"/>
    <s v="Growth Hub"/>
    <s v="NA"/>
    <s v="Not Asset Management"/>
    <s v=""/>
    <s v=""/>
    <n v="1350"/>
    <s v="GE"/>
  </r>
  <r>
    <m/>
    <s v="306696"/>
    <s v="Alcium Software Ltd"/>
    <n v="202603"/>
    <x v="2"/>
    <x v="1499"/>
    <s v="INV-26131"/>
    <d v="2026-05-29T00:00:00"/>
    <n v="20051201"/>
    <s v="80305"/>
    <s v="Creditor VAT Transactions"/>
    <s v="AC730"/>
    <s v="Growth Hub"/>
    <s v=""/>
    <s v=""/>
    <s v=""/>
    <s v=""/>
    <n v="270"/>
    <s v="GE"/>
  </r>
  <r>
    <m/>
    <s v="306699"/>
    <s v="The ACC Liverpool Group"/>
    <n v="202603"/>
    <x v="2"/>
    <x v="1500"/>
    <s v="ACC67214"/>
    <d v="2026-06-10T00:00:00"/>
    <n v="20051332"/>
    <s v="41201"/>
    <s v="Entertainment &amp; Events Costs"/>
    <s v="AB120"/>
    <s v="Digital AI Summit"/>
    <s v="NA"/>
    <s v="Not Asset Management"/>
    <s v=""/>
    <s v=""/>
    <n v="2401.3000000000002"/>
    <s v="GE"/>
  </r>
  <r>
    <m/>
    <s v="306699"/>
    <s v="The ACC Liverpool Group"/>
    <n v="202603"/>
    <x v="2"/>
    <x v="1500"/>
    <s v="ACC67214"/>
    <d v="2026-06-10T00:00:00"/>
    <n v="20051332"/>
    <s v="80305"/>
    <s v="Creditor VAT Transactions"/>
    <s v="AB120"/>
    <s v="Digital AI Summit"/>
    <s v=""/>
    <s v=""/>
    <s v=""/>
    <s v=""/>
    <n v="480.26"/>
    <s v="GE"/>
  </r>
  <r>
    <m/>
    <s v="306713"/>
    <s v="GRAVITAS RECRUITMENT GROUP LIMITED"/>
    <n v="202603"/>
    <x v="2"/>
    <x v="1501"/>
    <s v="INV225470"/>
    <d v="2026-05-08T00:00:00"/>
    <n v="20049039"/>
    <s v="80305"/>
    <s v="Creditor VAT Transactions"/>
    <s v="WC126"/>
    <s v="Technical Programme Support"/>
    <s v=""/>
    <s v=""/>
    <s v=""/>
    <s v=""/>
    <n v="115"/>
    <s v="GE"/>
  </r>
  <r>
    <m/>
    <s v="306713"/>
    <s v="GRAVITAS RECRUITMENT GROUP LIMITED"/>
    <n v="202603"/>
    <x v="2"/>
    <x v="1501"/>
    <s v="INV225470"/>
    <d v="2026-05-08T00:00:00"/>
    <n v="20049039"/>
    <s v="C0406"/>
    <s v="Consultants Fees"/>
    <s v="WC126"/>
    <s v="Technical Programme Support"/>
    <s v=""/>
    <s v=""/>
    <s v=""/>
    <s v=""/>
    <n v="575"/>
    <s v="GE"/>
  </r>
  <r>
    <m/>
    <s v="306713"/>
    <s v="GRAVITAS RECRUITMENT GROUP LIMITED"/>
    <n v="202603"/>
    <x v="2"/>
    <x v="1502"/>
    <s v="INV225842"/>
    <d v="2026-05-26T00:00:00"/>
    <n v="20050233"/>
    <s v="80305"/>
    <s v="Creditor VAT Transactions"/>
    <s v="WC126"/>
    <s v="Technical Programme Support"/>
    <s v=""/>
    <s v=""/>
    <s v=""/>
    <s v=""/>
    <n v="770"/>
    <s v="GE"/>
  </r>
  <r>
    <m/>
    <s v="306713"/>
    <s v="GRAVITAS RECRUITMENT GROUP LIMITED"/>
    <n v="202603"/>
    <x v="2"/>
    <x v="1502"/>
    <s v="INV225842"/>
    <d v="2026-05-26T00:00:00"/>
    <n v="20050233"/>
    <s v="C0406"/>
    <s v="Consultants Fees"/>
    <s v="WC126"/>
    <s v="Technical Programme Support"/>
    <s v=""/>
    <s v=""/>
    <s v=""/>
    <s v=""/>
    <n v="3850"/>
    <s v="GE"/>
  </r>
  <r>
    <m/>
    <s v="306713"/>
    <s v="GRAVITAS RECRUITMENT GROUP LIMITED"/>
    <n v="202603"/>
    <x v="2"/>
    <x v="1503"/>
    <s v="INV226162"/>
    <d v="2026-06-08T00:00:00"/>
    <n v="20050233"/>
    <s v="80305"/>
    <s v="Creditor VAT Transactions"/>
    <s v="WC126"/>
    <s v="Technical Programme Support"/>
    <s v=""/>
    <s v=""/>
    <s v=""/>
    <s v=""/>
    <n v="770"/>
    <s v="GE"/>
  </r>
  <r>
    <m/>
    <s v="306713"/>
    <s v="GRAVITAS RECRUITMENT GROUP LIMITED"/>
    <n v="202603"/>
    <x v="2"/>
    <x v="1503"/>
    <s v="INV226162"/>
    <d v="2026-06-08T00:00:00"/>
    <n v="20050233"/>
    <s v="C0406"/>
    <s v="Consultants Fees"/>
    <s v="WC126"/>
    <s v="Technical Programme Support"/>
    <s v=""/>
    <s v=""/>
    <s v=""/>
    <s v=""/>
    <n v="3850"/>
    <s v="GE"/>
  </r>
  <r>
    <m/>
    <s v="306713"/>
    <s v="GRAVITAS RECRUITMENT GROUP LIMITED"/>
    <n v="202603"/>
    <x v="2"/>
    <x v="1504"/>
    <s v="INV226396"/>
    <d v="2026-06-16T00:00:00"/>
    <n v="20050233"/>
    <s v="80305"/>
    <s v="Creditor VAT Transactions"/>
    <s v="WC126"/>
    <s v="Technical Programme Support"/>
    <s v=""/>
    <s v=""/>
    <s v=""/>
    <s v=""/>
    <n v="770"/>
    <s v="GE"/>
  </r>
  <r>
    <m/>
    <s v="306713"/>
    <s v="GRAVITAS RECRUITMENT GROUP LIMITED"/>
    <n v="202603"/>
    <x v="2"/>
    <x v="1504"/>
    <s v="INV226396"/>
    <d v="2026-06-16T00:00:00"/>
    <n v="20050233"/>
    <s v="C0406"/>
    <s v="Consultants Fees"/>
    <s v="WC126"/>
    <s v="Technical Programme Support"/>
    <s v=""/>
    <s v=""/>
    <s v=""/>
    <s v=""/>
    <n v="3850"/>
    <s v="GE"/>
  </r>
  <r>
    <s v="CAG"/>
    <s v="306721"/>
    <s v="MERSEYSIDE INDUSTRIAL SUPPLIES LIMITED"/>
    <n v="202603"/>
    <x v="2"/>
    <x v="1505"/>
    <s v="111318"/>
    <d v="2025-09-09T00:00:00"/>
    <n v="20045563"/>
    <s v="42001"/>
    <s v="Protective Clothing and Equipment"/>
    <s v="AC600"/>
    <s v="North West Energy Hub"/>
    <s v="NA"/>
    <s v="Not Asset Management"/>
    <s v=""/>
    <s v=""/>
    <n v="118.09"/>
    <s v="GE"/>
  </r>
  <r>
    <s v="CAG"/>
    <s v="306721"/>
    <s v="MERSEYSIDE INDUSTRIAL SUPPLIES LIMITED"/>
    <n v="202603"/>
    <x v="2"/>
    <x v="1505"/>
    <s v="111318"/>
    <d v="2025-09-09T00:00:00"/>
    <n v="20045563"/>
    <s v="42001"/>
    <s v="Protective Clothing and Equipment"/>
    <s v="AD001"/>
    <s v="Head of Development"/>
    <s v="NA"/>
    <s v="Not Asset Management"/>
    <s v=""/>
    <s v=""/>
    <n v="28.95"/>
    <s v="GE"/>
  </r>
  <r>
    <s v="CAG"/>
    <s v="306721"/>
    <s v="MERSEYSIDE INDUSTRIAL SUPPLIES LIMITED"/>
    <n v="202603"/>
    <x v="2"/>
    <x v="1505"/>
    <s v="111318"/>
    <d v="2025-09-09T00:00:00"/>
    <n v="20045563"/>
    <s v="80305"/>
    <s v="Creditor VAT Transactions"/>
    <s v="AC600"/>
    <s v="North West Energy Hub"/>
    <s v=""/>
    <s v=""/>
    <s v=""/>
    <s v=""/>
    <n v="23.62"/>
    <s v="GE"/>
  </r>
  <r>
    <s v="CAG"/>
    <s v="306721"/>
    <s v="MERSEYSIDE INDUSTRIAL SUPPLIES LIMITED"/>
    <n v="202603"/>
    <x v="2"/>
    <x v="1505"/>
    <s v="111318"/>
    <d v="2025-09-09T00:00:00"/>
    <n v="20045563"/>
    <s v="80305"/>
    <s v="Creditor VAT Transactions"/>
    <s v="AD001"/>
    <s v="Head of Development"/>
    <s v=""/>
    <s v=""/>
    <s v=""/>
    <s v=""/>
    <n v="5.79"/>
    <s v="GE"/>
  </r>
  <r>
    <m/>
    <s v="306721"/>
    <s v="MERSEYSIDE INDUSTRIAL SUPPLIES LIMITED"/>
    <n v="202603"/>
    <x v="2"/>
    <x v="1506"/>
    <s v="113561"/>
    <d v="2026-03-27T00:00:00"/>
    <n v="20050220"/>
    <s v="42001"/>
    <s v="Protective Clothing and Equipment"/>
    <s v="AC630"/>
    <s v="Local Remediation Acceleration Plan (LRAP)"/>
    <s v="NA"/>
    <s v="Not Asset Management"/>
    <s v=""/>
    <s v=""/>
    <n v="41"/>
    <s v="GE"/>
  </r>
  <r>
    <m/>
    <s v="306721"/>
    <s v="MERSEYSIDE INDUSTRIAL SUPPLIES LIMITED"/>
    <n v="202603"/>
    <x v="2"/>
    <x v="1506"/>
    <s v="113561"/>
    <d v="2026-03-27T00:00:00"/>
    <n v="20050220"/>
    <s v="80305"/>
    <s v="Creditor VAT Transactions"/>
    <s v="AC630"/>
    <s v="Local Remediation Acceleration Plan (LRAP)"/>
    <s v=""/>
    <s v=""/>
    <s v=""/>
    <s v=""/>
    <n v="8.1999999999999993"/>
    <s v="GE"/>
  </r>
  <r>
    <s v="CAG"/>
    <s v="306721"/>
    <s v="MERSEYSIDE INDUSTRIAL SUPPLIES LIMITED"/>
    <n v="202603"/>
    <x v="2"/>
    <x v="1507"/>
    <s v="114185"/>
    <d v="2026-06-03T00:00:00"/>
    <n v="20051805"/>
    <s v="40201"/>
    <s v="Purchase of Equipment"/>
    <s v="PA004"/>
    <s v="Maintenance Delivery"/>
    <s v="NA"/>
    <s v="Not Asset Management"/>
    <s v=""/>
    <s v=""/>
    <n v="40.6"/>
    <s v="GE"/>
  </r>
  <r>
    <s v="CAG"/>
    <s v="306721"/>
    <s v="MERSEYSIDE INDUSTRIAL SUPPLIES LIMITED"/>
    <n v="202603"/>
    <x v="2"/>
    <x v="1507"/>
    <s v="114185"/>
    <d v="2026-06-03T00:00:00"/>
    <n v="20051805"/>
    <s v="80305"/>
    <s v="Creditor VAT Transactions"/>
    <s v="PA004"/>
    <s v="Maintenance Delivery"/>
    <s v=""/>
    <s v=""/>
    <s v=""/>
    <s v=""/>
    <n v="8.1199999999999992"/>
    <s v="GE"/>
  </r>
  <r>
    <s v="CAG"/>
    <s v="306721"/>
    <s v="MERSEYSIDE INDUSTRIAL SUPPLIES LIMITED"/>
    <n v="202603"/>
    <x v="2"/>
    <x v="1508"/>
    <s v="114308"/>
    <d v="2026-06-16T00:00:00"/>
    <n v="0"/>
    <s v="40203"/>
    <s v="Repair/Maintenance of Equipment"/>
    <s v="PA004"/>
    <s v="Maintenance Delivery"/>
    <s v="NA"/>
    <s v="Not Asset Management"/>
    <s v=""/>
    <s v=""/>
    <n v="100"/>
    <s v="GE"/>
  </r>
  <r>
    <s v="CAG"/>
    <s v="306721"/>
    <s v="MERSEYSIDE INDUSTRIAL SUPPLIES LIMITED"/>
    <n v="202603"/>
    <x v="2"/>
    <x v="1508"/>
    <s v="114308"/>
    <d v="2026-06-16T00:00:00"/>
    <n v="0"/>
    <s v="80305"/>
    <s v="Creditor VAT Transactions"/>
    <s v="PA004"/>
    <s v="Maintenance Delivery"/>
    <s v=""/>
    <s v=""/>
    <s v=""/>
    <s v=""/>
    <n v="20"/>
    <s v="GE"/>
  </r>
  <r>
    <s v="MTREV01"/>
    <s v="306742"/>
    <s v="ISL PROPERTY SOLUTIONS"/>
    <n v="202603"/>
    <x v="2"/>
    <x v="1509"/>
    <s v="INV-1064"/>
    <d v="2026-04-24T00:00:00"/>
    <n v="20050976"/>
    <s v="40201"/>
    <s v="Purchase of Equipment"/>
    <s v="XA007"/>
    <s v="TBS Maintenance"/>
    <s v="NA"/>
    <s v="Not Asset Management"/>
    <s v=""/>
    <s v=""/>
    <n v="300"/>
    <s v="GE"/>
  </r>
  <r>
    <s v="MTREV01"/>
    <s v="306742"/>
    <s v="ISL PROPERTY SOLUTIONS"/>
    <n v="202603"/>
    <x v="2"/>
    <x v="1509"/>
    <s v="INV-1064"/>
    <d v="2026-04-24T00:00:00"/>
    <n v="20050976"/>
    <s v="80305"/>
    <s v="Creditor VAT Transactions"/>
    <s v="XA007"/>
    <s v="TBS Maintenance"/>
    <s v=""/>
    <s v=""/>
    <s v=""/>
    <s v=""/>
    <n v="60"/>
    <s v="GE"/>
  </r>
  <r>
    <s v="MTREV01"/>
    <s v="306742"/>
    <s v="ISL PROPERTY SOLUTIONS"/>
    <n v="202603"/>
    <x v="2"/>
    <x v="1510"/>
    <s v="INV-1076"/>
    <d v="2026-05-14T00:00:00"/>
    <n v="20051424"/>
    <s v="30102"/>
    <s v="Responsive Premises Repairs and Maintenance"/>
    <s v="XA007"/>
    <s v="TBS Maintenance"/>
    <s v="NA"/>
    <s v="Not Asset Management"/>
    <s v=""/>
    <s v=""/>
    <n v="100"/>
    <s v="GE"/>
  </r>
  <r>
    <s v="MTREV01"/>
    <s v="306742"/>
    <s v="ISL PROPERTY SOLUTIONS"/>
    <n v="202603"/>
    <x v="2"/>
    <x v="1510"/>
    <s v="INV-1076"/>
    <d v="2026-05-14T00:00:00"/>
    <n v="20051424"/>
    <s v="80305"/>
    <s v="Creditor VAT Transactions"/>
    <s v="XA007"/>
    <s v="TBS Maintenance"/>
    <s v=""/>
    <s v=""/>
    <s v=""/>
    <s v=""/>
    <n v="20"/>
    <s v="GE"/>
  </r>
  <r>
    <s v="MTREV01"/>
    <s v="306742"/>
    <s v="ISL PROPERTY SOLUTIONS"/>
    <n v="202603"/>
    <x v="2"/>
    <x v="1511"/>
    <s v="INV-1078"/>
    <d v="2026-05-15T00:00:00"/>
    <n v="20051351"/>
    <s v="30102"/>
    <s v="Responsive Premises Repairs and Maintenance"/>
    <s v="XA007"/>
    <s v="TBS Maintenance"/>
    <s v="NA"/>
    <s v="Not Asset Management"/>
    <s v=""/>
    <s v=""/>
    <n v="140"/>
    <s v="GE"/>
  </r>
  <r>
    <s v="MTREV01"/>
    <s v="306742"/>
    <s v="ISL PROPERTY SOLUTIONS"/>
    <n v="202603"/>
    <x v="2"/>
    <x v="1511"/>
    <s v="INV-1078"/>
    <d v="2026-05-15T00:00:00"/>
    <n v="20051351"/>
    <s v="80305"/>
    <s v="Creditor VAT Transactions"/>
    <s v="XA007"/>
    <s v="TBS Maintenance"/>
    <s v=""/>
    <s v=""/>
    <s v=""/>
    <s v=""/>
    <n v="28"/>
    <s v="GE"/>
  </r>
  <r>
    <s v="MTREV01"/>
    <s v="306742"/>
    <s v="ISL PROPERTY SOLUTIONS"/>
    <n v="202603"/>
    <x v="2"/>
    <x v="1512"/>
    <s v="INV-1081"/>
    <d v="2026-05-19T00:00:00"/>
    <n v="20051509"/>
    <s v="30102"/>
    <s v="Responsive Premises Repairs and Maintenance"/>
    <s v="XA007"/>
    <s v="TBS Maintenance"/>
    <s v="NA"/>
    <s v="Not Asset Management"/>
    <s v=""/>
    <s v=""/>
    <n v="99.8"/>
    <s v="GE"/>
  </r>
  <r>
    <s v="MTREV01"/>
    <s v="306742"/>
    <s v="ISL PROPERTY SOLUTIONS"/>
    <n v="202603"/>
    <x v="2"/>
    <x v="1512"/>
    <s v="INV-1081"/>
    <d v="2026-05-19T00:00:00"/>
    <n v="20051509"/>
    <s v="80305"/>
    <s v="Creditor VAT Transactions"/>
    <s v="XA007"/>
    <s v="TBS Maintenance"/>
    <s v=""/>
    <s v=""/>
    <s v=""/>
    <s v=""/>
    <n v="19.96"/>
    <s v="GE"/>
  </r>
  <r>
    <s v="MTREV01"/>
    <s v="306742"/>
    <s v="ISL PROPERTY SOLUTIONS"/>
    <n v="202603"/>
    <x v="2"/>
    <x v="1513"/>
    <s v="INV-1082"/>
    <d v="2026-05-19T00:00:00"/>
    <n v="20051483"/>
    <s v="30102"/>
    <s v="Responsive Premises Repairs and Maintenance"/>
    <s v="XA013"/>
    <s v="Fab4 Cafe Pier Head"/>
    <s v="NA"/>
    <s v="Not Asset Management"/>
    <s v=""/>
    <s v=""/>
    <n v="320"/>
    <s v="GE"/>
  </r>
  <r>
    <s v="MTREV01"/>
    <s v="306742"/>
    <s v="ISL PROPERTY SOLUTIONS"/>
    <n v="202603"/>
    <x v="2"/>
    <x v="1513"/>
    <s v="INV-1082"/>
    <d v="2026-05-19T00:00:00"/>
    <n v="20051483"/>
    <s v="80305"/>
    <s v="Creditor VAT Transactions"/>
    <s v="XA013"/>
    <s v="Fab4 Cafe Pier Head"/>
    <s v=""/>
    <s v=""/>
    <s v=""/>
    <s v=""/>
    <n v="64"/>
    <s v="GE"/>
  </r>
  <r>
    <s v="MTREV01"/>
    <s v="306742"/>
    <s v="ISL PROPERTY SOLUTIONS"/>
    <n v="202603"/>
    <x v="2"/>
    <x v="1514"/>
    <s v="INV-1086"/>
    <d v="2026-05-28T00:00:00"/>
    <n v="20051622"/>
    <s v="30102"/>
    <s v="Responsive Premises Repairs and Maintenance"/>
    <s v="XA007"/>
    <s v="TBS Maintenance"/>
    <s v="NA"/>
    <s v="Not Asset Management"/>
    <s v=""/>
    <s v=""/>
    <n v="150"/>
    <s v="GE"/>
  </r>
  <r>
    <s v="MTREV01"/>
    <s v="306742"/>
    <s v="ISL PROPERTY SOLUTIONS"/>
    <n v="202603"/>
    <x v="2"/>
    <x v="1514"/>
    <s v="INV-1086"/>
    <d v="2026-05-28T00:00:00"/>
    <n v="20051622"/>
    <s v="80305"/>
    <s v="Creditor VAT Transactions"/>
    <s v="XA007"/>
    <s v="TBS Maintenance"/>
    <s v=""/>
    <s v=""/>
    <s v=""/>
    <s v=""/>
    <n v="30"/>
    <s v="GE"/>
  </r>
  <r>
    <s v="MTREV01"/>
    <s v="306742"/>
    <s v="ISL PROPERTY SOLUTIONS"/>
    <n v="202603"/>
    <x v="2"/>
    <x v="1515"/>
    <s v="INV-1088"/>
    <d v="2026-06-05T00:00:00"/>
    <n v="20051843"/>
    <s v="40201"/>
    <s v="Purchase of Equipment"/>
    <s v="XA007"/>
    <s v="TBS Maintenance"/>
    <s v="NA"/>
    <s v="Not Asset Management"/>
    <s v=""/>
    <s v=""/>
    <n v="110"/>
    <s v="GE"/>
  </r>
  <r>
    <s v="MTREV01"/>
    <s v="306742"/>
    <s v="ISL PROPERTY SOLUTIONS"/>
    <n v="202603"/>
    <x v="2"/>
    <x v="1515"/>
    <s v="INV-1088"/>
    <d v="2026-06-05T00:00:00"/>
    <n v="20051843"/>
    <s v="80305"/>
    <s v="Creditor VAT Transactions"/>
    <s v="XA007"/>
    <s v="TBS Maintenance"/>
    <s v=""/>
    <s v=""/>
    <s v=""/>
    <s v=""/>
    <n v="22"/>
    <s v="GE"/>
  </r>
  <r>
    <s v="MTREV01"/>
    <s v="306742"/>
    <s v="ISL PROPERTY SOLUTIONS"/>
    <n v="202603"/>
    <x v="2"/>
    <x v="1516"/>
    <s v="INV-1089"/>
    <d v="2026-06-09T00:00:00"/>
    <n v="20051877"/>
    <s v="30102"/>
    <s v="Responsive Premises Repairs and Maintenance"/>
    <s v="XA007"/>
    <s v="TBS Maintenance"/>
    <s v="NA"/>
    <s v="Not Asset Management"/>
    <s v=""/>
    <s v=""/>
    <n v="2005"/>
    <s v="GE"/>
  </r>
  <r>
    <s v="MTREV01"/>
    <s v="306742"/>
    <s v="ISL PROPERTY SOLUTIONS"/>
    <n v="202603"/>
    <x v="2"/>
    <x v="1516"/>
    <s v="INV-1089"/>
    <d v="2026-06-09T00:00:00"/>
    <n v="20051877"/>
    <s v="80305"/>
    <s v="Creditor VAT Transactions"/>
    <s v="XA007"/>
    <s v="TBS Maintenance"/>
    <s v=""/>
    <s v=""/>
    <s v=""/>
    <s v=""/>
    <n v="401"/>
    <s v="GE"/>
  </r>
  <r>
    <s v="MTREV01"/>
    <s v="306742"/>
    <s v="ISL PROPERTY SOLUTIONS"/>
    <n v="202603"/>
    <x v="2"/>
    <x v="1517"/>
    <s v="INV-1090"/>
    <d v="2026-06-11T00:00:00"/>
    <n v="20051878"/>
    <s v="30102"/>
    <s v="Responsive Premises Repairs and Maintenance"/>
    <s v="XA007"/>
    <s v="TBS Maintenance"/>
    <s v="NA"/>
    <s v="Not Asset Management"/>
    <s v=""/>
    <s v=""/>
    <n v="660"/>
    <s v="GE"/>
  </r>
  <r>
    <s v="MTREV01"/>
    <s v="306742"/>
    <s v="ISL PROPERTY SOLUTIONS"/>
    <n v="202603"/>
    <x v="2"/>
    <x v="1517"/>
    <s v="INV-1090"/>
    <d v="2026-06-11T00:00:00"/>
    <n v="20051878"/>
    <s v="80305"/>
    <s v="Creditor VAT Transactions"/>
    <s v="XA007"/>
    <s v="TBS Maintenance"/>
    <s v=""/>
    <s v=""/>
    <s v=""/>
    <s v=""/>
    <n v="132"/>
    <s v="GE"/>
  </r>
  <r>
    <s v="MTREV01"/>
    <s v="306742"/>
    <s v="ISL PROPERTY SOLUTIONS"/>
    <n v="202603"/>
    <x v="2"/>
    <x v="1518"/>
    <s v="INV-1092"/>
    <d v="2026-06-17T00:00:00"/>
    <n v="20052040"/>
    <s v="30102"/>
    <s v="Responsive Premises Repairs and Maintenance"/>
    <s v="XA012"/>
    <s v="Fab4 Café Albert Dock"/>
    <s v="NA"/>
    <s v="Not Asset Management"/>
    <s v=""/>
    <s v=""/>
    <n v="450"/>
    <s v="GE"/>
  </r>
  <r>
    <s v="MTREV01"/>
    <s v="306742"/>
    <s v="ISL PROPERTY SOLUTIONS"/>
    <n v="202603"/>
    <x v="2"/>
    <x v="1518"/>
    <s v="INV-1092"/>
    <d v="2026-06-17T00:00:00"/>
    <n v="20052040"/>
    <s v="80305"/>
    <s v="Creditor VAT Transactions"/>
    <s v="XA012"/>
    <s v="Fab4 Café Albert Dock"/>
    <s v=""/>
    <s v=""/>
    <s v=""/>
    <s v=""/>
    <n v="90"/>
    <s v="GE"/>
  </r>
  <r>
    <s v="MTREV01"/>
    <s v="306742"/>
    <s v="ISL PROPERTY SOLUTIONS"/>
    <n v="202603"/>
    <x v="2"/>
    <x v="1519"/>
    <s v="INV-1093"/>
    <d v="2026-06-17T00:00:00"/>
    <n v="20052039"/>
    <s v="30102"/>
    <s v="Responsive Premises Repairs and Maintenance"/>
    <s v="XA007"/>
    <s v="TBS Maintenance"/>
    <s v="NA"/>
    <s v="Not Asset Management"/>
    <s v=""/>
    <s v=""/>
    <n v="140"/>
    <s v="GE"/>
  </r>
  <r>
    <s v="MTREV01"/>
    <s v="306742"/>
    <s v="ISL PROPERTY SOLUTIONS"/>
    <n v="202603"/>
    <x v="2"/>
    <x v="1519"/>
    <s v="INV-1093"/>
    <d v="2026-06-17T00:00:00"/>
    <n v="20052039"/>
    <s v="80305"/>
    <s v="Creditor VAT Transactions"/>
    <s v="XA007"/>
    <s v="TBS Maintenance"/>
    <s v=""/>
    <s v=""/>
    <s v=""/>
    <s v=""/>
    <n v="28"/>
    <s v="GE"/>
  </r>
  <r>
    <s v="MTREV01"/>
    <s v="306742"/>
    <s v="ISL PROPERTY SOLUTIONS"/>
    <n v="202603"/>
    <x v="2"/>
    <x v="1520"/>
    <s v="INV-1094"/>
    <d v="2026-06-17T00:00:00"/>
    <n v="20052038"/>
    <s v="30106"/>
    <s v="Electrical Repairs and Maintenance"/>
    <s v="XA007"/>
    <s v="TBS Maintenance"/>
    <s v="NA"/>
    <s v="Not Asset Management"/>
    <s v=""/>
    <s v=""/>
    <n v="100"/>
    <s v="GE"/>
  </r>
  <r>
    <s v="MTREV01"/>
    <s v="306742"/>
    <s v="ISL PROPERTY SOLUTIONS"/>
    <n v="202603"/>
    <x v="2"/>
    <x v="1520"/>
    <s v="INV-1094"/>
    <d v="2026-06-17T00:00:00"/>
    <n v="20052038"/>
    <s v="80305"/>
    <s v="Creditor VAT Transactions"/>
    <s v="XA007"/>
    <s v="TBS Maintenance"/>
    <s v=""/>
    <s v=""/>
    <s v=""/>
    <s v=""/>
    <n v="20"/>
    <s v="GE"/>
  </r>
  <r>
    <s v="MTREV01"/>
    <s v="306742"/>
    <s v="ISL PROPERTY SOLUTIONS"/>
    <n v="202603"/>
    <x v="2"/>
    <x v="1521"/>
    <s v="INV-1095"/>
    <d v="2026-06-17T00:00:00"/>
    <n v="20052058"/>
    <s v="30102"/>
    <s v="Responsive Premises Repairs and Maintenance"/>
    <s v="XA007"/>
    <s v="TBS Maintenance"/>
    <s v="NA"/>
    <s v="Not Asset Management"/>
    <s v=""/>
    <s v=""/>
    <n v="140"/>
    <s v="GE"/>
  </r>
  <r>
    <s v="MTREV01"/>
    <s v="306742"/>
    <s v="ISL PROPERTY SOLUTIONS"/>
    <n v="202603"/>
    <x v="2"/>
    <x v="1521"/>
    <s v="INV-1095"/>
    <d v="2026-06-17T00:00:00"/>
    <n v="20052058"/>
    <s v="80305"/>
    <s v="Creditor VAT Transactions"/>
    <s v="XA007"/>
    <s v="TBS Maintenance"/>
    <s v=""/>
    <s v=""/>
    <s v=""/>
    <s v=""/>
    <n v="28"/>
    <s v="GE"/>
  </r>
  <r>
    <s v="MTREV01"/>
    <s v="306742"/>
    <s v="ISL PROPERTY SOLUTIONS"/>
    <n v="202603"/>
    <x v="2"/>
    <x v="1522"/>
    <s v="INV-1096"/>
    <d v="2026-06-17T00:00:00"/>
    <n v="20051423"/>
    <s v="40201"/>
    <s v="Purchase of Equipment"/>
    <s v="XA002"/>
    <s v="Fab4 Store Albert Dock"/>
    <s v="NA"/>
    <s v="Not Asset Management"/>
    <s v=""/>
    <s v=""/>
    <n v="893.51"/>
    <s v="GE"/>
  </r>
  <r>
    <s v="MTREV01"/>
    <s v="306742"/>
    <s v="ISL PROPERTY SOLUTIONS"/>
    <n v="202603"/>
    <x v="2"/>
    <x v="1522"/>
    <s v="INV-1096"/>
    <d v="2026-06-17T00:00:00"/>
    <n v="20051423"/>
    <s v="80305"/>
    <s v="Creditor VAT Transactions"/>
    <s v="XA002"/>
    <s v="Fab4 Store Albert Dock"/>
    <s v=""/>
    <s v=""/>
    <s v=""/>
    <s v=""/>
    <n v="178.7"/>
    <s v="GE"/>
  </r>
  <r>
    <s v="MTREV01"/>
    <s v="306742"/>
    <s v="ISL PROPERTY SOLUTIONS"/>
    <n v="202603"/>
    <x v="2"/>
    <x v="1523"/>
    <s v="INV-1097"/>
    <d v="2026-06-22T00:00:00"/>
    <n v="20052057"/>
    <s v="41901"/>
    <s v="General Office Purchases"/>
    <s v="XA012"/>
    <s v="Fab4 Café Albert Dock"/>
    <s v="NA"/>
    <s v="Not Asset Management"/>
    <s v=""/>
    <s v=""/>
    <n v="250"/>
    <s v="GE"/>
  </r>
  <r>
    <s v="MTREV01"/>
    <s v="306742"/>
    <s v="ISL PROPERTY SOLUTIONS"/>
    <n v="202603"/>
    <x v="2"/>
    <x v="1523"/>
    <s v="INV-1097"/>
    <d v="2026-06-22T00:00:00"/>
    <n v="20052057"/>
    <s v="80305"/>
    <s v="Creditor VAT Transactions"/>
    <s v="XA012"/>
    <s v="Fab4 Café Albert Dock"/>
    <s v=""/>
    <s v=""/>
    <s v=""/>
    <s v=""/>
    <n v="50"/>
    <s v="GE"/>
  </r>
  <r>
    <s v="MTREV01"/>
    <s v="306742"/>
    <s v="ISL PROPERTY SOLUTIONS"/>
    <n v="202603"/>
    <x v="2"/>
    <x v="1524"/>
    <s v="INV-1098"/>
    <d v="2026-06-22T00:00:00"/>
    <n v="20051844"/>
    <s v="30102"/>
    <s v="Responsive Premises Repairs and Maintenance"/>
    <s v="XA007"/>
    <s v="TBS Maintenance"/>
    <s v="NA"/>
    <s v="Not Asset Management"/>
    <s v=""/>
    <s v=""/>
    <n v="1320"/>
    <s v="GE"/>
  </r>
  <r>
    <s v="MTREV01"/>
    <s v="306742"/>
    <s v="ISL PROPERTY SOLUTIONS"/>
    <n v="202603"/>
    <x v="2"/>
    <x v="1524"/>
    <s v="INV-1098"/>
    <d v="2026-06-22T00:00:00"/>
    <n v="20051844"/>
    <s v="80305"/>
    <s v="Creditor VAT Transactions"/>
    <s v="XA007"/>
    <s v="TBS Maintenance"/>
    <s v=""/>
    <s v=""/>
    <s v=""/>
    <s v=""/>
    <n v="264"/>
    <s v="GE"/>
  </r>
  <r>
    <m/>
    <s v="306758"/>
    <s v="Bray Leino Ltd"/>
    <n v="202603"/>
    <x v="2"/>
    <x v="1525"/>
    <s v="SI0052233BLE"/>
    <d v="2026-05-28T00:00:00"/>
    <n v="20051616"/>
    <s v="41202"/>
    <s v="Conference Costs"/>
    <s v="AC731"/>
    <s v="UKSPF Supply Chain &amp; Invest"/>
    <s v="NA"/>
    <s v="Not Asset Management"/>
    <s v=""/>
    <s v=""/>
    <n v="11224.33"/>
    <s v="GE"/>
  </r>
  <r>
    <m/>
    <s v="306758"/>
    <s v="Bray Leino Ltd"/>
    <n v="202603"/>
    <x v="2"/>
    <x v="1525"/>
    <s v="SI0052233BLE"/>
    <d v="2026-05-28T00:00:00"/>
    <n v="20051616"/>
    <s v="80305"/>
    <s v="Creditor VAT Transactions"/>
    <s v="AC731"/>
    <s v="UKSPF Supply Chain &amp; Invest"/>
    <s v=""/>
    <s v=""/>
    <s v=""/>
    <s v=""/>
    <n v="2244.87"/>
    <s v="GE"/>
  </r>
  <r>
    <m/>
    <s v="306758"/>
    <s v="Bray Leino Ltd"/>
    <n v="202603"/>
    <x v="2"/>
    <x v="1526"/>
    <s v="SI0052366BLE"/>
    <d v="2026-06-17T00:00:00"/>
    <n v="20051994"/>
    <s v="41201"/>
    <s v="Entertainment &amp; Events Costs"/>
    <s v="AC731"/>
    <s v="UKSPF Supply Chain &amp; Invest"/>
    <s v="NA"/>
    <s v="Not Asset Management"/>
    <s v=""/>
    <s v=""/>
    <n v="1000"/>
    <s v="GE"/>
  </r>
  <r>
    <m/>
    <s v="306758"/>
    <s v="Bray Leino Ltd"/>
    <n v="202603"/>
    <x v="2"/>
    <x v="1526"/>
    <s v="SI0052366BLE"/>
    <d v="2026-06-17T00:00:00"/>
    <n v="20051994"/>
    <s v="80305"/>
    <s v="Creditor VAT Transactions"/>
    <s v="AC731"/>
    <s v="UKSPF Supply Chain &amp; Invest"/>
    <s v=""/>
    <s v=""/>
    <s v=""/>
    <s v=""/>
    <n v="200"/>
    <s v="GE"/>
  </r>
  <r>
    <m/>
    <s v="306792"/>
    <s v="Hope Street Hotel"/>
    <n v="202603"/>
    <x v="2"/>
    <x v="1527"/>
    <s v="INV033534"/>
    <d v="2026-03-18T00:00:00"/>
    <n v="20049646"/>
    <s v="41505"/>
    <s v="Other Expenses &amp; Allowances"/>
    <s v="AC370"/>
    <s v="LVEP"/>
    <s v=""/>
    <s v=""/>
    <s v=""/>
    <s v=""/>
    <n v="109.5"/>
    <s v="GE"/>
  </r>
  <r>
    <m/>
    <s v="306792"/>
    <s v="Hope Street Hotel"/>
    <n v="202603"/>
    <x v="2"/>
    <x v="1527"/>
    <s v="INV033534"/>
    <d v="2026-03-18T00:00:00"/>
    <n v="20049646"/>
    <s v="80305"/>
    <s v="Creditor VAT Transactions"/>
    <s v="AC370"/>
    <s v="LVEP"/>
    <s v=""/>
    <s v=""/>
    <s v=""/>
    <s v=""/>
    <n v="21.9"/>
    <s v="GE"/>
  </r>
  <r>
    <s v="CAG"/>
    <s v="306831"/>
    <s v="Planet Payment Group Holdings Limited t/a 3C Payment UK Ltd"/>
    <n v="202603"/>
    <x v="2"/>
    <x v="1528"/>
    <s v="226989"/>
    <d v="2026-05-31T00:00:00"/>
    <n v="20051042"/>
    <s v="41403"/>
    <s v="Visa Charges"/>
    <s v="TT001"/>
    <s v="Tunnel Tolls"/>
    <s v=""/>
    <s v=""/>
    <s v=""/>
    <s v=""/>
    <n v="14220.1"/>
    <s v="GE"/>
  </r>
  <r>
    <s v="CAG"/>
    <s v="306831"/>
    <s v="Planet Payment Group Holdings Limited t/a 3C Payment UK Ltd"/>
    <n v="202603"/>
    <x v="2"/>
    <x v="1528"/>
    <s v="226989"/>
    <d v="2026-05-31T00:00:00"/>
    <n v="20051042"/>
    <s v="80305"/>
    <s v="Creditor VAT Transactions"/>
    <s v="TT001"/>
    <s v="Tunnel Tolls"/>
    <s v=""/>
    <s v=""/>
    <s v=""/>
    <s v=""/>
    <n v="2844.02"/>
    <s v="GE"/>
  </r>
  <r>
    <s v="CAG"/>
    <s v="306854"/>
    <s v="Walker Morris"/>
    <n v="202603"/>
    <x v="2"/>
    <x v="1529"/>
    <s v="3228955"/>
    <d v="2026-05-29T00:00:00"/>
    <n v="20048581"/>
    <s v="41004"/>
    <s v="Legal Fees"/>
    <s v="AB110"/>
    <s v="Tidal Energy"/>
    <s v=""/>
    <s v=""/>
    <s v=""/>
    <s v=""/>
    <n v="14755"/>
    <s v="GE"/>
  </r>
  <r>
    <s v="CAG"/>
    <s v="306854"/>
    <s v="Walker Morris"/>
    <n v="202603"/>
    <x v="2"/>
    <x v="1529"/>
    <s v="3228955"/>
    <d v="2026-05-29T00:00:00"/>
    <n v="20048581"/>
    <s v="80305"/>
    <s v="Creditor VAT Transactions"/>
    <s v="AB110"/>
    <s v="Tidal Energy"/>
    <s v=""/>
    <s v=""/>
    <s v=""/>
    <s v=""/>
    <n v="2951"/>
    <s v="GE"/>
  </r>
  <r>
    <s v="CAG"/>
    <s v="306875"/>
    <s v="Andwis Lifts (formerly Concept Elevators)"/>
    <n v="202603"/>
    <x v="2"/>
    <x v="1530"/>
    <s v="432142"/>
    <d v="2026-05-28T00:00:00"/>
    <n v="20038997"/>
    <s v="30107"/>
    <s v="Lift Repairs and Maintenance"/>
    <s v="TQ001"/>
    <s v="Queensway Georges Dock Building"/>
    <s v="AS"/>
    <s v="Asset Management"/>
    <s v=""/>
    <s v=""/>
    <n v="2725"/>
    <s v="CI"/>
  </r>
  <r>
    <s v="CAG"/>
    <s v="306875"/>
    <s v="Andwis Lifts (formerly Concept Elevators)"/>
    <n v="202603"/>
    <x v="2"/>
    <x v="1530"/>
    <s v="432142"/>
    <d v="2026-05-28T00:00:00"/>
    <n v="20038997"/>
    <s v="80305"/>
    <s v="Creditor VAT Transactions"/>
    <s v="TQ001"/>
    <s v="Queensway Georges Dock Building"/>
    <s v=""/>
    <s v=""/>
    <s v=""/>
    <s v=""/>
    <n v="545"/>
    <s v="CI"/>
  </r>
  <r>
    <m/>
    <s v="306875"/>
    <s v="Andwis Lifts (formerly Concept Elevators)"/>
    <n v="202603"/>
    <x v="2"/>
    <x v="1531"/>
    <s v="434041"/>
    <d v="2026-06-03T00:00:00"/>
    <n v="20051533"/>
    <s v="30107"/>
    <s v="Lift Repairs and Maintenance"/>
    <s v="AMD01"/>
    <s v="Pierhead - Maintenance Delivery"/>
    <s v="NA"/>
    <s v="Not Asset Management"/>
    <s v=""/>
    <s v=""/>
    <n v="48"/>
    <s v="CI"/>
  </r>
  <r>
    <m/>
    <s v="306875"/>
    <s v="Andwis Lifts (formerly Concept Elevators)"/>
    <n v="202603"/>
    <x v="2"/>
    <x v="1531"/>
    <s v="434041"/>
    <d v="2026-06-03T00:00:00"/>
    <n v="20051533"/>
    <s v="30107"/>
    <s v="Lift Repairs and Maintenance"/>
    <s v="AMD19"/>
    <s v="Queensway Georges Dock Building  - Maintenance Delivery"/>
    <s v="NA"/>
    <s v="Not Asset Management"/>
    <s v=""/>
    <s v=""/>
    <n v="128"/>
    <s v="CI"/>
  </r>
  <r>
    <m/>
    <s v="306875"/>
    <s v="Andwis Lifts (formerly Concept Elevators)"/>
    <n v="202603"/>
    <x v="2"/>
    <x v="1531"/>
    <s v="434041"/>
    <d v="2026-06-03T00:00:00"/>
    <n v="20051533"/>
    <s v="30107"/>
    <s v="Lift Repairs and Maintenance"/>
    <s v="AMD22"/>
    <s v="Queensway Woodside Vent Station  - Maintenance Delivery"/>
    <s v="NA"/>
    <s v="Not Asset Management"/>
    <s v=""/>
    <s v=""/>
    <n v="32"/>
    <s v="CI"/>
  </r>
  <r>
    <m/>
    <s v="306875"/>
    <s v="Andwis Lifts (formerly Concept Elevators)"/>
    <n v="202603"/>
    <x v="2"/>
    <x v="1531"/>
    <s v="434041"/>
    <d v="2026-06-03T00:00:00"/>
    <n v="20051533"/>
    <s v="30107"/>
    <s v="Lift Repairs and Maintenance"/>
    <s v="AMD50"/>
    <s v="Liverpool One Hub - Maintenance Delivery"/>
    <s v="NA"/>
    <s v="Not Asset Management"/>
    <s v=""/>
    <s v=""/>
    <n v="16"/>
    <s v="CI"/>
  </r>
  <r>
    <m/>
    <s v="306875"/>
    <s v="Andwis Lifts (formerly Concept Elevators)"/>
    <n v="202603"/>
    <x v="2"/>
    <x v="1531"/>
    <s v="434041"/>
    <d v="2026-06-03T00:00:00"/>
    <n v="20051533"/>
    <s v="30107"/>
    <s v="Lift Repairs and Maintenance"/>
    <s v="AMD52"/>
    <s v="Birkenhead Hub - Maintenance Delivery"/>
    <s v="NA"/>
    <s v="Not Asset Management"/>
    <s v=""/>
    <s v=""/>
    <n v="16"/>
    <s v="CI"/>
  </r>
  <r>
    <m/>
    <s v="306875"/>
    <s v="Andwis Lifts (formerly Concept Elevators)"/>
    <n v="202603"/>
    <x v="2"/>
    <x v="1531"/>
    <s v="434041"/>
    <d v="2026-06-03T00:00:00"/>
    <n v="20051533"/>
    <s v="30107"/>
    <s v="Lift Repairs and Maintenance"/>
    <s v="AMD55"/>
    <s v="Queens Square Hub - Maintenance Delivery"/>
    <s v="NA"/>
    <s v="Not Asset Management"/>
    <s v=""/>
    <s v=""/>
    <n v="16"/>
    <s v="CI"/>
  </r>
  <r>
    <m/>
    <s v="306875"/>
    <s v="Andwis Lifts (formerly Concept Elevators)"/>
    <n v="202603"/>
    <x v="2"/>
    <x v="1531"/>
    <s v="434041"/>
    <d v="2026-06-03T00:00:00"/>
    <n v="20051533"/>
    <s v="30107"/>
    <s v="Lift Repairs and Maintenance"/>
    <s v="AMD70"/>
    <s v="Wallasey Office"/>
    <s v="NA"/>
    <s v="Not Asset Management"/>
    <s v=""/>
    <s v=""/>
    <n v="16"/>
    <s v="CI"/>
  </r>
  <r>
    <s v="CAG"/>
    <s v="306875"/>
    <s v="Andwis Lifts (formerly Concept Elevators)"/>
    <n v="202603"/>
    <x v="2"/>
    <x v="1531"/>
    <s v="434041"/>
    <d v="2026-06-03T00:00:00"/>
    <n v="20051533"/>
    <s v="30107"/>
    <s v="Lift Repairs and Maintenance"/>
    <s v="PA001"/>
    <s v="Management &amp; Administration"/>
    <s v="NA"/>
    <s v="Not Asset Management"/>
    <s v=""/>
    <s v=""/>
    <n v="16"/>
    <s v="CI"/>
  </r>
  <r>
    <m/>
    <s v="306875"/>
    <s v="Andwis Lifts (formerly Concept Elevators)"/>
    <n v="202603"/>
    <x v="2"/>
    <x v="1531"/>
    <s v="434041"/>
    <d v="2026-06-03T00:00:00"/>
    <n v="20051533"/>
    <s v="80305"/>
    <s v="Creditor VAT Transactions"/>
    <s v="AMD01"/>
    <s v="Pierhead - Maintenance Delivery"/>
    <s v=""/>
    <s v=""/>
    <s v=""/>
    <s v=""/>
    <n v="9.6"/>
    <s v="CI"/>
  </r>
  <r>
    <m/>
    <s v="306875"/>
    <s v="Andwis Lifts (formerly Concept Elevators)"/>
    <n v="202603"/>
    <x v="2"/>
    <x v="1531"/>
    <s v="434041"/>
    <d v="2026-06-03T00:00:00"/>
    <n v="20051533"/>
    <s v="80305"/>
    <s v="Creditor VAT Transactions"/>
    <s v="AMD19"/>
    <s v="Queensway Georges Dock Building  - Maintenance Delivery"/>
    <s v=""/>
    <s v=""/>
    <s v=""/>
    <s v=""/>
    <n v="25.6"/>
    <s v="CI"/>
  </r>
  <r>
    <m/>
    <s v="306875"/>
    <s v="Andwis Lifts (formerly Concept Elevators)"/>
    <n v="202603"/>
    <x v="2"/>
    <x v="1531"/>
    <s v="434041"/>
    <d v="2026-06-03T00:00:00"/>
    <n v="20051533"/>
    <s v="80305"/>
    <s v="Creditor VAT Transactions"/>
    <s v="AMD22"/>
    <s v="Queensway Woodside Vent Station  - Maintenance Delivery"/>
    <s v=""/>
    <s v=""/>
    <s v=""/>
    <s v=""/>
    <n v="6.4"/>
    <s v="CI"/>
  </r>
  <r>
    <m/>
    <s v="306875"/>
    <s v="Andwis Lifts (formerly Concept Elevators)"/>
    <n v="202603"/>
    <x v="2"/>
    <x v="1531"/>
    <s v="434041"/>
    <d v="2026-06-03T00:00:00"/>
    <n v="20051533"/>
    <s v="80305"/>
    <s v="Creditor VAT Transactions"/>
    <s v="AMD50"/>
    <s v="Liverpool One Hub - Maintenance Delivery"/>
    <s v=""/>
    <s v=""/>
    <s v=""/>
    <s v=""/>
    <n v="3.2"/>
    <s v="CI"/>
  </r>
  <r>
    <m/>
    <s v="306875"/>
    <s v="Andwis Lifts (formerly Concept Elevators)"/>
    <n v="202603"/>
    <x v="2"/>
    <x v="1531"/>
    <s v="434041"/>
    <d v="2026-06-03T00:00:00"/>
    <n v="20051533"/>
    <s v="80305"/>
    <s v="Creditor VAT Transactions"/>
    <s v="AMD52"/>
    <s v="Birkenhead Hub - Maintenance Delivery"/>
    <s v=""/>
    <s v=""/>
    <s v=""/>
    <s v=""/>
    <n v="3.2"/>
    <s v="CI"/>
  </r>
  <r>
    <m/>
    <s v="306875"/>
    <s v="Andwis Lifts (formerly Concept Elevators)"/>
    <n v="202603"/>
    <x v="2"/>
    <x v="1531"/>
    <s v="434041"/>
    <d v="2026-06-03T00:00:00"/>
    <n v="20051533"/>
    <s v="80305"/>
    <s v="Creditor VAT Transactions"/>
    <s v="AMD55"/>
    <s v="Queens Square Hub - Maintenance Delivery"/>
    <s v=""/>
    <s v=""/>
    <s v=""/>
    <s v=""/>
    <n v="3.2"/>
    <s v="CI"/>
  </r>
  <r>
    <m/>
    <s v="306875"/>
    <s v="Andwis Lifts (formerly Concept Elevators)"/>
    <n v="202603"/>
    <x v="2"/>
    <x v="1531"/>
    <s v="434041"/>
    <d v="2026-06-03T00:00:00"/>
    <n v="20051533"/>
    <s v="80305"/>
    <s v="Creditor VAT Transactions"/>
    <s v="AMD70"/>
    <s v="Wallasey Office"/>
    <s v=""/>
    <s v=""/>
    <s v=""/>
    <s v=""/>
    <n v="3.2"/>
    <s v="CI"/>
  </r>
  <r>
    <s v="CAG"/>
    <s v="306875"/>
    <s v="Andwis Lifts (formerly Concept Elevators)"/>
    <n v="202603"/>
    <x v="2"/>
    <x v="1531"/>
    <s v="434041"/>
    <d v="2026-06-03T00:00:00"/>
    <n v="20051533"/>
    <s v="80305"/>
    <s v="Creditor VAT Transactions"/>
    <s v="PA001"/>
    <s v="Management &amp; Administration"/>
    <s v=""/>
    <s v=""/>
    <s v=""/>
    <s v=""/>
    <n v="3.2"/>
    <s v="CI"/>
  </r>
  <r>
    <s v="CAG"/>
    <s v="306979"/>
    <s v="Mace Consult Limited"/>
    <n v="202603"/>
    <x v="2"/>
    <x v="1532"/>
    <s v="210211833"/>
    <d v="2025-12-18T00:00:00"/>
    <n v="20044307"/>
    <s v="40901"/>
    <s v="Consultancy"/>
    <s v="AD002"/>
    <s v="Transport Development"/>
    <s v="NA"/>
    <s v="Not Asset Management"/>
    <s v=""/>
    <s v=""/>
    <n v="9427.5"/>
    <s v="GE"/>
  </r>
  <r>
    <s v="CAG"/>
    <s v="306979"/>
    <s v="Mace Consult Limited"/>
    <n v="202603"/>
    <x v="2"/>
    <x v="1532"/>
    <s v="210211833"/>
    <d v="2025-12-18T00:00:00"/>
    <n v="20044307"/>
    <s v="80305"/>
    <s v="Creditor VAT Transactions"/>
    <s v="AD002"/>
    <s v="Transport Development"/>
    <s v=""/>
    <s v=""/>
    <s v=""/>
    <s v=""/>
    <n v="1885.5"/>
    <s v="GE"/>
  </r>
  <r>
    <m/>
    <s v="306983"/>
    <s v="David Brown Santasalo UK (Industrial) Ltd"/>
    <n v="202603"/>
    <x v="2"/>
    <x v="1533"/>
    <s v="1090126470"/>
    <d v="2026-05-29T00:00:00"/>
    <n v="20048534"/>
    <s v="80305"/>
    <s v="Creditor VAT Transactions"/>
    <s v="WT264"/>
    <s v="3 yr Inv - Fan drive refurbishment"/>
    <s v=""/>
    <s v=""/>
    <s v=""/>
    <s v=""/>
    <n v="4094.8"/>
    <s v="GE"/>
  </r>
  <r>
    <m/>
    <s v="306983"/>
    <s v="David Brown Santasalo UK (Industrial) Ltd"/>
    <n v="202603"/>
    <x v="2"/>
    <x v="1533"/>
    <s v="1090126470"/>
    <d v="2026-05-29T00:00:00"/>
    <n v="20048534"/>
    <s v="C0201"/>
    <s v="Main Contractor 1"/>
    <s v="WT264"/>
    <s v="3 yr Inv - Fan drive refurbishment"/>
    <s v="AS"/>
    <s v="Asset Management"/>
    <s v=""/>
    <s v=""/>
    <n v="20474"/>
    <s v="GE"/>
  </r>
  <r>
    <s v="CAG"/>
    <s v="306988"/>
    <s v="Scribe Associates"/>
    <n v="202603"/>
    <x v="2"/>
    <x v="1534"/>
    <s v="SI-38"/>
    <d v="2026-06-16T00:00:00"/>
    <n v="20050044"/>
    <s v="40901"/>
    <s v="Consultancy"/>
    <s v="AC210"/>
    <s v="Employment &amp; Skills Team"/>
    <s v="NA"/>
    <s v="Not Asset Management"/>
    <s v=""/>
    <s v=""/>
    <n v="2100"/>
    <s v="GE"/>
  </r>
  <r>
    <s v="CAG"/>
    <s v="306988"/>
    <s v="Scribe Associates"/>
    <n v="202603"/>
    <x v="2"/>
    <x v="1534"/>
    <s v="SI-38"/>
    <d v="2026-06-16T00:00:00"/>
    <n v="20050044"/>
    <s v="80305"/>
    <s v="Creditor VAT Transactions"/>
    <s v="AC210"/>
    <s v="Employment &amp; Skills Team"/>
    <s v=""/>
    <s v=""/>
    <s v=""/>
    <s v=""/>
    <n v="0"/>
    <s v="GE"/>
  </r>
  <r>
    <m/>
    <s v="306992"/>
    <s v="CPC Project Services Ltd"/>
    <n v="202603"/>
    <x v="2"/>
    <x v="1535"/>
    <s v="36286"/>
    <d v="2026-05-11T00:00:00"/>
    <n v="20049629"/>
    <s v="40901"/>
    <s v="Consultancy"/>
    <s v="TR006"/>
    <s v="Transport Development"/>
    <s v="NA"/>
    <s v="Not Asset Management"/>
    <s v=""/>
    <s v=""/>
    <n v="7735"/>
    <s v="GE"/>
  </r>
  <r>
    <m/>
    <s v="306992"/>
    <s v="CPC Project Services Ltd"/>
    <n v="202603"/>
    <x v="2"/>
    <x v="1535"/>
    <s v="36286"/>
    <d v="2026-05-11T00:00:00"/>
    <n v="20049629"/>
    <s v="80305"/>
    <s v="Creditor VAT Transactions"/>
    <s v="TR006"/>
    <s v="Transport Development"/>
    <s v=""/>
    <s v=""/>
    <s v=""/>
    <s v=""/>
    <n v="1547"/>
    <s v="GE"/>
  </r>
  <r>
    <m/>
    <s v="306992"/>
    <s v="CPC Project Services Ltd"/>
    <n v="202603"/>
    <x v="2"/>
    <x v="1536"/>
    <s v="36501"/>
    <d v="2026-05-31T00:00:00"/>
    <n v="20049629"/>
    <s v="40901"/>
    <s v="Consultancy"/>
    <s v="TR006"/>
    <s v="Transport Development"/>
    <s v="NA"/>
    <s v="Not Asset Management"/>
    <s v=""/>
    <s v=""/>
    <n v="10710"/>
    <s v="GE"/>
  </r>
  <r>
    <m/>
    <s v="306992"/>
    <s v="CPC Project Services Ltd"/>
    <n v="202603"/>
    <x v="2"/>
    <x v="1536"/>
    <s v="36501"/>
    <d v="2026-05-31T00:00:00"/>
    <n v="20049629"/>
    <s v="80305"/>
    <s v="Creditor VAT Transactions"/>
    <s v="TR006"/>
    <s v="Transport Development"/>
    <s v=""/>
    <s v=""/>
    <s v=""/>
    <s v=""/>
    <n v="2142"/>
    <s v="GE"/>
  </r>
  <r>
    <s v="MTREV01"/>
    <s v="307023"/>
    <s v="Liver Laundry Equipment Limited"/>
    <n v="202603"/>
    <x v="2"/>
    <x v="1537"/>
    <s v="44803"/>
    <d v="2026-06-18T00:00:00"/>
    <n v="20051510"/>
    <s v="40201"/>
    <s v="Purchase of Equipment"/>
    <s v="XA012"/>
    <s v="Fab4 Café Albert Dock"/>
    <s v="NA"/>
    <s v="Not Asset Management"/>
    <s v=""/>
    <s v=""/>
    <n v="199.6"/>
    <s v="GE"/>
  </r>
  <r>
    <s v="MTREV01"/>
    <s v="307023"/>
    <s v="Liver Laundry Equipment Limited"/>
    <n v="202603"/>
    <x v="2"/>
    <x v="1537"/>
    <s v="44803"/>
    <d v="2026-06-18T00:00:00"/>
    <n v="20051510"/>
    <s v="80305"/>
    <s v="Creditor VAT Transactions"/>
    <s v="XA012"/>
    <s v="Fab4 Café Albert Dock"/>
    <s v=""/>
    <s v=""/>
    <s v=""/>
    <s v=""/>
    <n v="39.92"/>
    <s v="GE"/>
  </r>
  <r>
    <s v=""/>
    <s v="307024"/>
    <s v="Ingenium Engineering Facility Solutions Limited"/>
    <n v="202603"/>
    <x v="2"/>
    <x v="1538"/>
    <s v="INV-0038"/>
    <d v="2026-05-27T00:00:00"/>
    <n v="20050850"/>
    <s v="40901"/>
    <s v="Consultancy"/>
    <s v="AL005"/>
    <s v="Bus Franchising"/>
    <s v="NA"/>
    <s v="Not Asset Management"/>
    <s v=""/>
    <s v=""/>
    <n v="3498.09"/>
    <s v="GE"/>
  </r>
  <r>
    <s v=""/>
    <s v="307024"/>
    <s v="Ingenium Engineering Facility Solutions Limited"/>
    <n v="202603"/>
    <x v="2"/>
    <x v="1538"/>
    <s v="INV-0038"/>
    <d v="2026-05-27T00:00:00"/>
    <n v="20050850"/>
    <s v="80305"/>
    <s v="Creditor VAT Transactions"/>
    <s v="AL005"/>
    <s v="Bus Franchising"/>
    <s v=""/>
    <s v=""/>
    <s v=""/>
    <s v=""/>
    <n v="699.62"/>
    <s v="GE"/>
  </r>
  <r>
    <m/>
    <s v="307024"/>
    <s v="Ingenium Engineering Facility Solutions Limited"/>
    <n v="202603"/>
    <x v="2"/>
    <x v="1539"/>
    <s v="INV-0040"/>
    <d v="2026-05-29T00:00:00"/>
    <n v="20050022"/>
    <s v="80305"/>
    <s v="Creditor VAT Transactions"/>
    <s v="WT257"/>
    <s v="3 yr Inv - Discharge pipework - condition, mapping and remedial works"/>
    <s v=""/>
    <s v=""/>
    <s v=""/>
    <s v=""/>
    <n v="483.5"/>
    <s v="GE"/>
  </r>
  <r>
    <m/>
    <s v="307024"/>
    <s v="Ingenium Engineering Facility Solutions Limited"/>
    <n v="202603"/>
    <x v="2"/>
    <x v="1539"/>
    <s v="INV-0040"/>
    <d v="2026-05-29T00:00:00"/>
    <n v="20050022"/>
    <s v="80305"/>
    <s v="Creditor VAT Transactions"/>
    <s v="WT280"/>
    <s v="TCR  - Water Collection and Filtration"/>
    <s v=""/>
    <s v=""/>
    <s v=""/>
    <s v=""/>
    <n v="483.5"/>
    <s v="GE"/>
  </r>
  <r>
    <m/>
    <s v="307024"/>
    <s v="Ingenium Engineering Facility Solutions Limited"/>
    <n v="202603"/>
    <x v="2"/>
    <x v="1539"/>
    <s v="INV-0040"/>
    <d v="2026-05-29T00:00:00"/>
    <n v="20050022"/>
    <s v="C0406"/>
    <s v="Consultants Fees"/>
    <s v="WT257"/>
    <s v="3 yr Inv - Discharge pipework - condition, mapping and remedial works"/>
    <s v=""/>
    <s v=""/>
    <s v=""/>
    <s v=""/>
    <n v="2417.5"/>
    <s v="GE"/>
  </r>
  <r>
    <m/>
    <s v="307024"/>
    <s v="Ingenium Engineering Facility Solutions Limited"/>
    <n v="202603"/>
    <x v="2"/>
    <x v="1539"/>
    <s v="INV-0040"/>
    <d v="2026-05-29T00:00:00"/>
    <n v="20050022"/>
    <s v="C0406"/>
    <s v="Consultants Fees"/>
    <s v="WT280"/>
    <s v="TCR  - Water Collection and Filtration"/>
    <s v=""/>
    <s v=""/>
    <s v=""/>
    <s v=""/>
    <n v="2417.5"/>
    <s v="GE"/>
  </r>
  <r>
    <m/>
    <s v="307054"/>
    <s v="E.D.P. Health Safety &amp; Environment Consultants Ltd"/>
    <n v="202603"/>
    <x v="2"/>
    <x v="1540"/>
    <s v="SICK19160"/>
    <d v="2026-06-19T00:00:00"/>
    <n v="20051951"/>
    <s v="80305"/>
    <s v="Creditor VAT Transactions"/>
    <s v="WBR02"/>
    <s v="Bus Depot Acquisition"/>
    <s v=""/>
    <s v=""/>
    <s v=""/>
    <s v=""/>
    <n v="259.60000000000002"/>
    <s v="GE"/>
  </r>
  <r>
    <m/>
    <s v="307054"/>
    <s v="E.D.P. Health Safety &amp; Environment Consultants Ltd"/>
    <n v="202603"/>
    <x v="2"/>
    <x v="1540"/>
    <s v="SICK19160"/>
    <d v="2026-06-19T00:00:00"/>
    <n v="20051951"/>
    <s v="C0201"/>
    <s v="Main Contractor 1"/>
    <s v="WBR02"/>
    <s v="Bus Depot Acquisition"/>
    <s v="AS"/>
    <s v="Asset Management"/>
    <s v=""/>
    <s v=""/>
    <n v="1298"/>
    <s v="GE"/>
  </r>
  <r>
    <m/>
    <s v="307078"/>
    <s v="Lanyon"/>
    <n v="202603"/>
    <x v="2"/>
    <x v="1541"/>
    <s v="INV-4394"/>
    <d v="2026-05-22T00:00:00"/>
    <n v="20051272"/>
    <s v="41104"/>
    <s v="Marketing"/>
    <s v="AC737"/>
    <s v="Real Estate Programme"/>
    <s v="MP025"/>
    <s v="Corporate Brochures"/>
    <s v=""/>
    <s v=""/>
    <n v="2000"/>
    <s v="GE"/>
  </r>
  <r>
    <m/>
    <s v="307078"/>
    <s v="Lanyon"/>
    <n v="202603"/>
    <x v="2"/>
    <x v="1541"/>
    <s v="INV-4394"/>
    <d v="2026-05-22T00:00:00"/>
    <n v="20051272"/>
    <s v="80305"/>
    <s v="Creditor VAT Transactions"/>
    <s v="AC737"/>
    <s v="Real Estate Programme"/>
    <s v=""/>
    <s v=""/>
    <s v=""/>
    <s v=""/>
    <n v="400"/>
    <s v="GE"/>
  </r>
  <r>
    <s v="CAG"/>
    <s v="307085"/>
    <s v="Portakabin Ltd"/>
    <n v="202603"/>
    <x v="2"/>
    <x v="1542"/>
    <s v="901097053"/>
    <d v="2026-06-01T00:00:00"/>
    <n v="20038630"/>
    <s v="30301"/>
    <s v="Rent Buildings"/>
    <s v="HB001"/>
    <s v="Bus Station Liverpool One"/>
    <s v="NA"/>
    <s v="Not Asset Management"/>
    <s v=""/>
    <s v=""/>
    <n v="838.91"/>
    <s v="GE"/>
  </r>
  <r>
    <s v="CAG"/>
    <s v="307085"/>
    <s v="Portakabin Ltd"/>
    <n v="202603"/>
    <x v="2"/>
    <x v="1542"/>
    <s v="901097053"/>
    <d v="2026-06-01T00:00:00"/>
    <n v="20038630"/>
    <s v="80305"/>
    <s v="Creditor VAT Transactions"/>
    <s v="HB001"/>
    <s v="Bus Station Liverpool One"/>
    <s v=""/>
    <s v=""/>
    <s v=""/>
    <s v=""/>
    <n v="167.78"/>
    <s v="GE"/>
  </r>
  <r>
    <s v="CAG"/>
    <s v="307085"/>
    <s v="Portakabin Ltd"/>
    <n v="202603"/>
    <x v="2"/>
    <x v="1543"/>
    <s v="901097054"/>
    <d v="2026-06-01T00:00:00"/>
    <n v="20038630"/>
    <s v="30301"/>
    <s v="Rent Buildings"/>
    <s v="HB001"/>
    <s v="Bus Station Liverpool One"/>
    <s v="NA"/>
    <s v="Not Asset Management"/>
    <s v=""/>
    <s v=""/>
    <n v="5009.3100000000004"/>
    <s v="GE"/>
  </r>
  <r>
    <s v="CAG"/>
    <s v="307085"/>
    <s v="Portakabin Ltd"/>
    <n v="202603"/>
    <x v="2"/>
    <x v="1543"/>
    <s v="901097054"/>
    <d v="2026-06-01T00:00:00"/>
    <n v="20038630"/>
    <s v="80305"/>
    <s v="Creditor VAT Transactions"/>
    <s v="HB001"/>
    <s v="Bus Station Liverpool One"/>
    <s v=""/>
    <s v=""/>
    <s v=""/>
    <s v=""/>
    <n v="1001.86"/>
    <s v="GE"/>
  </r>
  <r>
    <s v="CAG"/>
    <s v="307125"/>
    <s v="WESTFIELD CONTRIBUTORY HEALTH SCHEME LTD"/>
    <n v="202603"/>
    <x v="2"/>
    <x v="1544"/>
    <s v="1718893"/>
    <d v="2026-04-01T00:00:00"/>
    <n v="20050949"/>
    <s v="10116"/>
    <s v="Staff Medicals"/>
    <s v="MA001"/>
    <s v="HR Operations"/>
    <s v=""/>
    <s v=""/>
    <s v=""/>
    <s v=""/>
    <n v="7276.64"/>
    <s v="GE"/>
  </r>
  <r>
    <s v="CAG"/>
    <s v="307125"/>
    <s v="WESTFIELD CONTRIBUTORY HEALTH SCHEME LTD"/>
    <n v="202603"/>
    <x v="2"/>
    <x v="1544"/>
    <s v="1718893"/>
    <d v="2026-04-01T00:00:00"/>
    <n v="20050949"/>
    <s v="80305"/>
    <s v="Creditor VAT Transactions"/>
    <s v="MA001"/>
    <s v="HR Operations"/>
    <s v=""/>
    <s v=""/>
    <s v=""/>
    <s v=""/>
    <n v="0"/>
    <s v="GE"/>
  </r>
  <r>
    <s v="CAG"/>
    <s v="307125"/>
    <s v="WESTFIELD CONTRIBUTORY HEALTH SCHEME LTD"/>
    <n v="202603"/>
    <x v="2"/>
    <x v="1545"/>
    <s v="1731047"/>
    <d v="2026-06-01T00:00:00"/>
    <n v="20050949"/>
    <s v="10116"/>
    <s v="Staff Medicals"/>
    <s v="MA001"/>
    <s v="HR Operations"/>
    <s v=""/>
    <s v=""/>
    <s v=""/>
    <s v=""/>
    <n v="7370.09"/>
    <s v="GE"/>
  </r>
  <r>
    <s v="CAG"/>
    <s v="307125"/>
    <s v="WESTFIELD CONTRIBUTORY HEALTH SCHEME LTD"/>
    <n v="202603"/>
    <x v="2"/>
    <x v="1545"/>
    <s v="1731047"/>
    <d v="2026-06-01T00:00:00"/>
    <n v="20050949"/>
    <s v="80305"/>
    <s v="Creditor VAT Transactions"/>
    <s v="MA001"/>
    <s v="HR Operations"/>
    <s v=""/>
    <s v=""/>
    <s v=""/>
    <s v=""/>
    <n v="0"/>
    <s v="GE"/>
  </r>
  <r>
    <s v="MTREV01"/>
    <s v="307145"/>
    <s v="PROINSIGHT RESEARCH LTD"/>
    <n v="202603"/>
    <x v="2"/>
    <x v="1546"/>
    <s v="15259"/>
    <d v="2026-04-30T00:00:00"/>
    <n v="20047667"/>
    <s v="41011"/>
    <s v="Other Fees"/>
    <s v="XA006"/>
    <s v="Operations"/>
    <s v=""/>
    <s v=""/>
    <s v=""/>
    <s v=""/>
    <n v="30"/>
    <s v="GE"/>
  </r>
  <r>
    <s v="MTREV01"/>
    <s v="307145"/>
    <s v="PROINSIGHT RESEARCH LTD"/>
    <n v="202603"/>
    <x v="2"/>
    <x v="1546"/>
    <s v="15259"/>
    <d v="2026-04-30T00:00:00"/>
    <n v="20047667"/>
    <s v="41011"/>
    <s v="Other Fees"/>
    <s v="XA009"/>
    <s v="Pier Head Admissions"/>
    <s v=""/>
    <s v=""/>
    <s v=""/>
    <s v=""/>
    <n v="98"/>
    <s v="GE"/>
  </r>
  <r>
    <s v="MTREV01"/>
    <s v="307145"/>
    <s v="PROINSIGHT RESEARCH LTD"/>
    <n v="202603"/>
    <x v="2"/>
    <x v="1546"/>
    <s v="15259"/>
    <d v="2026-04-30T00:00:00"/>
    <n v="20047667"/>
    <s v="80305"/>
    <s v="Creditor VAT Transactions"/>
    <s v="XA006"/>
    <s v="Operations"/>
    <s v=""/>
    <s v=""/>
    <s v=""/>
    <s v=""/>
    <n v="6"/>
    <s v="GE"/>
  </r>
  <r>
    <s v="MTREV01"/>
    <s v="307145"/>
    <s v="PROINSIGHT RESEARCH LTD"/>
    <n v="202603"/>
    <x v="2"/>
    <x v="1546"/>
    <s v="15259"/>
    <d v="2026-04-30T00:00:00"/>
    <n v="20047667"/>
    <s v="80305"/>
    <s v="Creditor VAT Transactions"/>
    <s v="XA009"/>
    <s v="Pier Head Admissions"/>
    <s v=""/>
    <s v=""/>
    <s v=""/>
    <s v=""/>
    <n v="19.600000000000001"/>
    <s v="GE"/>
  </r>
  <r>
    <s v="MTREV01"/>
    <s v="307145"/>
    <s v="PROINSIGHT RESEARCH LTD"/>
    <n v="202603"/>
    <x v="2"/>
    <x v="1547"/>
    <s v="15260"/>
    <d v="2026-04-30T00:00:00"/>
    <n v="20047667"/>
    <s v="41011"/>
    <s v="Other Fees"/>
    <s v="XA006"/>
    <s v="Operations"/>
    <s v=""/>
    <s v=""/>
    <s v=""/>
    <s v=""/>
    <n v="189"/>
    <s v="GE"/>
  </r>
  <r>
    <s v="MTREV01"/>
    <s v="307145"/>
    <s v="PROINSIGHT RESEARCH LTD"/>
    <n v="202603"/>
    <x v="2"/>
    <x v="1547"/>
    <s v="15260"/>
    <d v="2026-04-30T00:00:00"/>
    <n v="20047667"/>
    <s v="80305"/>
    <s v="Creditor VAT Transactions"/>
    <s v="XA006"/>
    <s v="Operations"/>
    <s v=""/>
    <s v=""/>
    <s v=""/>
    <s v=""/>
    <n v="37.799999999999997"/>
    <s v="GE"/>
  </r>
  <r>
    <m/>
    <s v="307156"/>
    <s v="FOXSHIRE LTD"/>
    <n v="202603"/>
    <x v="2"/>
    <x v="1548"/>
    <s v="CF-LCR010626"/>
    <d v="2026-06-18T00:00:00"/>
    <n v="20051276"/>
    <s v="40901"/>
    <s v="Consultancy"/>
    <s v="TR005"/>
    <s v="Head of Franchising - Transport"/>
    <s v="NA"/>
    <s v="Not Asset Management"/>
    <s v=""/>
    <s v=""/>
    <n v="14478.2"/>
    <s v="GE"/>
  </r>
  <r>
    <m/>
    <s v="307156"/>
    <s v="FOXSHIRE LTD"/>
    <n v="202603"/>
    <x v="2"/>
    <x v="1548"/>
    <s v="CF-LCR010626"/>
    <d v="2026-06-18T00:00:00"/>
    <n v="20051276"/>
    <s v="80305"/>
    <s v="Creditor VAT Transactions"/>
    <s v="TR005"/>
    <s v="Head of Franchising - Transport"/>
    <s v=""/>
    <s v=""/>
    <s v=""/>
    <s v=""/>
    <n v="2895.64"/>
    <s v="GE"/>
  </r>
  <r>
    <m/>
    <s v="307156"/>
    <s v="FOXSHIRE LTD"/>
    <n v="202603"/>
    <x v="2"/>
    <x v="1549"/>
    <s v="CF-LCR10526"/>
    <d v="2026-05-29T00:00:00"/>
    <n v="20051276"/>
    <s v="40901"/>
    <s v="Consultancy"/>
    <s v="TR005"/>
    <s v="Head of Franchising - Transport"/>
    <s v="NA"/>
    <s v="Not Asset Management"/>
    <s v=""/>
    <s v=""/>
    <n v="14711.73"/>
    <s v="GE"/>
  </r>
  <r>
    <m/>
    <s v="307156"/>
    <s v="FOXSHIRE LTD"/>
    <n v="202603"/>
    <x v="2"/>
    <x v="1549"/>
    <s v="CF-LCR10526"/>
    <d v="2026-05-29T00:00:00"/>
    <n v="20051276"/>
    <s v="80305"/>
    <s v="Creditor VAT Transactions"/>
    <s v="TR005"/>
    <s v="Head of Franchising - Transport"/>
    <s v=""/>
    <s v=""/>
    <s v=""/>
    <s v=""/>
    <n v="2942.35"/>
    <s v="GE"/>
  </r>
  <r>
    <m/>
    <s v="307171"/>
    <s v="SCP"/>
    <n v="202603"/>
    <x v="2"/>
    <x v="1550"/>
    <s v="14501"/>
    <d v="2025-10-30T00:00:00"/>
    <n v="20040006"/>
    <s v="80305"/>
    <s v="Creditor VAT Transactions"/>
    <s v="WI119"/>
    <s v="LCR LCWIP Phase 3 - Missing Links"/>
    <s v=""/>
    <s v=""/>
    <s v=""/>
    <s v=""/>
    <n v="2305"/>
    <s v="GE"/>
  </r>
  <r>
    <m/>
    <s v="307171"/>
    <s v="SCP"/>
    <n v="202603"/>
    <x v="2"/>
    <x v="1550"/>
    <s v="14501"/>
    <d v="2025-10-30T00:00:00"/>
    <n v="20040006"/>
    <s v="C0201"/>
    <s v="Main Contractor 1"/>
    <s v="WI119"/>
    <s v="LCR LCWIP Phase 3 - Missing Links"/>
    <s v="NA"/>
    <s v="Not Asset Management"/>
    <s v=""/>
    <s v=""/>
    <n v="11525"/>
    <s v="GE"/>
  </r>
  <r>
    <m/>
    <s v="307171"/>
    <s v="SCP"/>
    <n v="202603"/>
    <x v="2"/>
    <x v="1551"/>
    <s v="14778"/>
    <d v="2025-11-28T00:00:00"/>
    <n v="20040006"/>
    <s v="80305"/>
    <s v="Creditor VAT Transactions"/>
    <s v="WI119"/>
    <s v="LCR LCWIP Phase 3 - Missing Links"/>
    <s v=""/>
    <s v=""/>
    <s v=""/>
    <s v=""/>
    <n v="1687.79"/>
    <s v="GE"/>
  </r>
  <r>
    <m/>
    <s v="307171"/>
    <s v="SCP"/>
    <n v="202603"/>
    <x v="2"/>
    <x v="1551"/>
    <s v="14778"/>
    <d v="2025-11-28T00:00:00"/>
    <n v="20040006"/>
    <s v="C0201"/>
    <s v="Main Contractor 1"/>
    <s v="WI119"/>
    <s v="LCR LCWIP Phase 3 - Missing Links"/>
    <s v="NA"/>
    <s v="Not Asset Management"/>
    <s v=""/>
    <s v=""/>
    <n v="8438.9599999999991"/>
    <s v="GE"/>
  </r>
  <r>
    <m/>
    <s v="307171"/>
    <s v="SCP"/>
    <n v="202603"/>
    <x v="2"/>
    <x v="1552"/>
    <s v="14966"/>
    <d v="2025-12-24T00:00:00"/>
    <n v="20040006"/>
    <s v="80305"/>
    <s v="Creditor VAT Transactions"/>
    <s v="WI119"/>
    <s v="LCR LCWIP Phase 3 - Missing Links"/>
    <s v=""/>
    <s v=""/>
    <s v=""/>
    <s v=""/>
    <n v="1397.7"/>
    <s v="GE"/>
  </r>
  <r>
    <m/>
    <s v="307171"/>
    <s v="SCP"/>
    <n v="202603"/>
    <x v="2"/>
    <x v="1552"/>
    <s v="14966"/>
    <d v="2025-12-24T00:00:00"/>
    <n v="20040006"/>
    <s v="C0201"/>
    <s v="Main Contractor 1"/>
    <s v="WI119"/>
    <s v="LCR LCWIP Phase 3 - Missing Links"/>
    <s v="NA"/>
    <s v="Not Asset Management"/>
    <s v=""/>
    <s v=""/>
    <n v="6988.5"/>
    <s v="GE"/>
  </r>
  <r>
    <m/>
    <s v="307171"/>
    <s v="SCP"/>
    <n v="202603"/>
    <x v="2"/>
    <x v="1553"/>
    <s v="15230"/>
    <d v="2026-01-30T00:00:00"/>
    <n v="20040006"/>
    <s v="80305"/>
    <s v="Creditor VAT Transactions"/>
    <s v="WI119"/>
    <s v="LCR LCWIP Phase 3 - Missing Links"/>
    <s v=""/>
    <s v=""/>
    <s v=""/>
    <s v=""/>
    <n v="2431.8000000000002"/>
    <s v="GE"/>
  </r>
  <r>
    <m/>
    <s v="307171"/>
    <s v="SCP"/>
    <n v="202603"/>
    <x v="2"/>
    <x v="1553"/>
    <s v="15230"/>
    <d v="2026-01-30T00:00:00"/>
    <n v="20040006"/>
    <s v="C0201"/>
    <s v="Main Contractor 1"/>
    <s v="WI119"/>
    <s v="LCR LCWIP Phase 3 - Missing Links"/>
    <s v="NA"/>
    <s v="Not Asset Management"/>
    <s v=""/>
    <s v=""/>
    <n v="12159"/>
    <s v="GE"/>
  </r>
  <r>
    <m/>
    <s v="307171"/>
    <s v="SCP"/>
    <n v="202603"/>
    <x v="2"/>
    <x v="1554"/>
    <s v="15232"/>
    <d v="2026-01-30T00:00:00"/>
    <n v="20040006"/>
    <s v="80305"/>
    <s v="Creditor VAT Transactions"/>
    <s v="WI119"/>
    <s v="LCR LCWIP Phase 3 - Missing Links"/>
    <s v=""/>
    <s v=""/>
    <s v=""/>
    <s v=""/>
    <n v="4053.2"/>
    <s v="GE"/>
  </r>
  <r>
    <m/>
    <s v="307171"/>
    <s v="SCP"/>
    <n v="202603"/>
    <x v="2"/>
    <x v="1554"/>
    <s v="15232"/>
    <d v="2026-01-30T00:00:00"/>
    <n v="20040006"/>
    <s v="C0201"/>
    <s v="Main Contractor 1"/>
    <s v="WI119"/>
    <s v="LCR LCWIP Phase 3 - Missing Links"/>
    <s v="NA"/>
    <s v="Not Asset Management"/>
    <s v=""/>
    <s v=""/>
    <n v="20266"/>
    <s v="GE"/>
  </r>
  <r>
    <m/>
    <s v="307171"/>
    <s v="SCP"/>
    <n v="202603"/>
    <x v="2"/>
    <x v="1555"/>
    <s v="15453"/>
    <d v="2026-02-27T00:00:00"/>
    <n v="20040006"/>
    <s v="80305"/>
    <s v="Creditor VAT Transactions"/>
    <s v="WI119"/>
    <s v="LCR LCWIP Phase 3 - Missing Links"/>
    <s v=""/>
    <s v=""/>
    <s v=""/>
    <s v=""/>
    <n v="400"/>
    <s v="GE"/>
  </r>
  <r>
    <m/>
    <s v="307171"/>
    <s v="SCP"/>
    <n v="202603"/>
    <x v="2"/>
    <x v="1555"/>
    <s v="15453"/>
    <d v="2026-02-27T00:00:00"/>
    <n v="20040006"/>
    <s v="C0201"/>
    <s v="Main Contractor 1"/>
    <s v="WI119"/>
    <s v="LCR LCWIP Phase 3 - Missing Links"/>
    <s v="NA"/>
    <s v="Not Asset Management"/>
    <s v=""/>
    <s v=""/>
    <n v="2000"/>
    <s v="GE"/>
  </r>
  <r>
    <m/>
    <s v="307171"/>
    <s v="SCP"/>
    <n v="202603"/>
    <x v="2"/>
    <x v="1556"/>
    <s v="15813"/>
    <d v="2026-04-16T00:00:00"/>
    <n v="20040006"/>
    <s v="80305"/>
    <s v="Creditor VAT Transactions"/>
    <s v="WI119"/>
    <s v="LCR LCWIP Phase 3 - Missing Links"/>
    <s v=""/>
    <s v=""/>
    <s v=""/>
    <s v=""/>
    <n v="2613.85"/>
    <s v="GE"/>
  </r>
  <r>
    <m/>
    <s v="307171"/>
    <s v="SCP"/>
    <n v="202603"/>
    <x v="2"/>
    <x v="1556"/>
    <s v="15813"/>
    <d v="2026-04-16T00:00:00"/>
    <n v="20040006"/>
    <s v="C0201"/>
    <s v="Main Contractor 1"/>
    <s v="WI119"/>
    <s v="LCR LCWIP Phase 3 - Missing Links"/>
    <s v="NA"/>
    <s v="Not Asset Management"/>
    <s v=""/>
    <s v=""/>
    <n v="13069.25"/>
    <s v="GE"/>
  </r>
  <r>
    <m/>
    <s v="307171"/>
    <s v="SCP"/>
    <n v="202603"/>
    <x v="2"/>
    <x v="1557"/>
    <s v="15970"/>
    <d v="2026-04-30T00:00:00"/>
    <n v="20040006"/>
    <s v="80305"/>
    <s v="Creditor VAT Transactions"/>
    <s v="WI119"/>
    <s v="LCR LCWIP Phase 3 - Missing Links"/>
    <s v=""/>
    <s v=""/>
    <s v=""/>
    <s v=""/>
    <n v="247.2"/>
    <s v="GE"/>
  </r>
  <r>
    <m/>
    <s v="307171"/>
    <s v="SCP"/>
    <n v="202603"/>
    <x v="2"/>
    <x v="1557"/>
    <s v="15970"/>
    <d v="2026-04-30T00:00:00"/>
    <n v="20040006"/>
    <s v="C0201"/>
    <s v="Main Contractor 1"/>
    <s v="WI119"/>
    <s v="LCR LCWIP Phase 3 - Missing Links"/>
    <s v="NA"/>
    <s v="Not Asset Management"/>
    <s v=""/>
    <s v=""/>
    <n v="1236"/>
    <s v="GE"/>
  </r>
  <r>
    <m/>
    <s v="307171"/>
    <s v="SCP"/>
    <n v="202603"/>
    <x v="2"/>
    <x v="1558"/>
    <s v="16009"/>
    <d v="2026-05-08T00:00:00"/>
    <n v="20051284"/>
    <s v="80305"/>
    <s v="Creditor VAT Transactions"/>
    <s v="WI119"/>
    <s v="LCR LCWIP Phase 3 - Missing Links"/>
    <s v=""/>
    <s v=""/>
    <s v=""/>
    <s v=""/>
    <n v="4053.2"/>
    <s v="GE"/>
  </r>
  <r>
    <m/>
    <s v="307171"/>
    <s v="SCP"/>
    <n v="202603"/>
    <x v="2"/>
    <x v="1558"/>
    <s v="16009"/>
    <d v="2026-05-08T00:00:00"/>
    <n v="20051284"/>
    <s v="C0201"/>
    <s v="Main Contractor 1"/>
    <s v="WI119"/>
    <s v="LCR LCWIP Phase 3 - Missing Links"/>
    <s v="NA"/>
    <s v="Not Asset Management"/>
    <s v=""/>
    <s v=""/>
    <n v="20266"/>
    <s v="GE"/>
  </r>
  <r>
    <m/>
    <s v="307171"/>
    <s v="SCP"/>
    <n v="202603"/>
    <x v="2"/>
    <x v="1559"/>
    <s v="16247"/>
    <d v="2026-06-09T00:00:00"/>
    <n v="20051899"/>
    <s v="80305"/>
    <s v="Creditor VAT Transactions"/>
    <s v="WI119"/>
    <s v="LCR LCWIP Phase 3 - Missing Links"/>
    <s v=""/>
    <s v=""/>
    <s v=""/>
    <s v=""/>
    <n v="2041.3"/>
    <s v="GE"/>
  </r>
  <r>
    <m/>
    <s v="307171"/>
    <s v="SCP"/>
    <n v="202603"/>
    <x v="2"/>
    <x v="1559"/>
    <s v="16247"/>
    <d v="2026-06-09T00:00:00"/>
    <n v="20051899"/>
    <s v="C0201"/>
    <s v="Main Contractor 1"/>
    <s v="WI119"/>
    <s v="LCR LCWIP Phase 3 - Missing Links"/>
    <s v="NA"/>
    <s v="Not Asset Management"/>
    <s v=""/>
    <s v=""/>
    <n v="10206.5"/>
    <s v="GE"/>
  </r>
  <r>
    <s v="MTREV01"/>
    <s v="307175"/>
    <s v="DP WORLD LOGISTICS UK LTD"/>
    <n v="202603"/>
    <x v="2"/>
    <x v="1560"/>
    <s v="SC 01080486"/>
    <d v="2026-06-01T00:00:00"/>
    <n v="20051751"/>
    <s v="41703"/>
    <s v="Cost of Sales"/>
    <s v="XA002"/>
    <s v="Fab4 Store Albert Dock"/>
    <s v="RET19"/>
    <s v="Albert Dock"/>
    <s v=""/>
    <s v=""/>
    <n v="41.04"/>
    <s v="GE"/>
  </r>
  <r>
    <s v="MTREV01"/>
    <s v="307175"/>
    <s v="DP WORLD LOGISTICS UK LTD"/>
    <n v="202603"/>
    <x v="2"/>
    <x v="1560"/>
    <s v="SC 01080486"/>
    <d v="2026-06-01T00:00:00"/>
    <n v="20051751"/>
    <s v="80305"/>
    <s v="Creditor VAT Transactions"/>
    <s v="XA002"/>
    <s v="Fab4 Store Albert Dock"/>
    <s v=""/>
    <s v=""/>
    <s v=""/>
    <s v=""/>
    <n v="8.2100000000000009"/>
    <s v="GE"/>
  </r>
  <r>
    <s v="MTREV01"/>
    <s v="307175"/>
    <s v="DP WORLD LOGISTICS UK LTD"/>
    <n v="202603"/>
    <x v="2"/>
    <x v="1561"/>
    <s v="SC 01081007"/>
    <d v="2026-06-08T00:00:00"/>
    <n v="0"/>
    <s v="41703"/>
    <s v="Cost of Sales"/>
    <s v="XA002"/>
    <s v="Fab4 Store Albert Dock"/>
    <s v="RET19"/>
    <s v="Albert Dock"/>
    <s v=""/>
    <s v=""/>
    <n v="-0.27"/>
    <s v="GE"/>
  </r>
  <r>
    <s v="MTREV01"/>
    <s v="307175"/>
    <s v="DP WORLD LOGISTICS UK LTD"/>
    <n v="202603"/>
    <x v="2"/>
    <x v="1561"/>
    <s v="SC 01081007"/>
    <d v="2026-06-08T00:00:00"/>
    <n v="0"/>
    <s v="80305"/>
    <s v="Creditor VAT Transactions"/>
    <s v="XA002"/>
    <s v="Fab4 Store Albert Dock"/>
    <s v=""/>
    <s v=""/>
    <s v=""/>
    <s v=""/>
    <n v="-0.05"/>
    <s v="GE"/>
  </r>
  <r>
    <s v="MTBAL01"/>
    <s v="307176"/>
    <s v="BATES FARMS DAIRY"/>
    <n v="202603"/>
    <x v="2"/>
    <x v="1562"/>
    <s v="5841873"/>
    <d v="2026-05-09T00:00:00"/>
    <n v="20050360"/>
    <s v="41602"/>
    <s v="Food and Beverages for Resale"/>
    <s v="XB102"/>
    <s v="FAB4 Cafe Stock"/>
    <s v="RET20"/>
    <s v="Pier Head"/>
    <s v=""/>
    <s v=""/>
    <n v="142.80000000000001"/>
    <s v="GE"/>
  </r>
  <r>
    <s v="MTBAL01"/>
    <s v="307176"/>
    <s v="BATES FARMS DAIRY"/>
    <n v="202603"/>
    <x v="2"/>
    <x v="1562"/>
    <s v="5841873"/>
    <d v="2026-05-09T00:00:00"/>
    <n v="20050360"/>
    <s v="80305"/>
    <s v="Creditor VAT Transactions"/>
    <s v="XB102"/>
    <s v="FAB4 Cafe Stock"/>
    <s v=""/>
    <s v=""/>
    <s v=""/>
    <s v=""/>
    <n v="0"/>
    <s v="GE"/>
  </r>
  <r>
    <s v="MTBAL01"/>
    <s v="307176"/>
    <s v="BATES FARMS DAIRY"/>
    <n v="202603"/>
    <x v="2"/>
    <x v="1563"/>
    <s v="5862962"/>
    <d v="2026-05-16T00:00:00"/>
    <n v="20050358"/>
    <s v="41602"/>
    <s v="Food and Beverages for Resale"/>
    <s v="XB102"/>
    <s v="FAB4 Cafe Stock"/>
    <s v="RET19"/>
    <s v="Albert Dock"/>
    <s v=""/>
    <s v=""/>
    <n v="75.599999999999994"/>
    <s v="GE"/>
  </r>
  <r>
    <s v="MTBAL01"/>
    <s v="307176"/>
    <s v="BATES FARMS DAIRY"/>
    <n v="202603"/>
    <x v="2"/>
    <x v="1563"/>
    <s v="5862962"/>
    <d v="2026-05-16T00:00:00"/>
    <n v="20050358"/>
    <s v="80305"/>
    <s v="Creditor VAT Transactions"/>
    <s v="XB102"/>
    <s v="FAB4 Cafe Stock"/>
    <s v=""/>
    <s v=""/>
    <s v=""/>
    <s v=""/>
    <n v="0"/>
    <s v="GE"/>
  </r>
  <r>
    <s v="MTBAL01"/>
    <s v="307176"/>
    <s v="BATES FARMS DAIRY"/>
    <n v="202603"/>
    <x v="2"/>
    <x v="1564"/>
    <s v="5862963"/>
    <d v="2026-05-16T00:00:00"/>
    <n v="20050360"/>
    <s v="41602"/>
    <s v="Food and Beverages for Resale"/>
    <s v="XB102"/>
    <s v="FAB4 Cafe Stock"/>
    <s v="RET20"/>
    <s v="Pier Head"/>
    <s v=""/>
    <s v=""/>
    <n v="106.4"/>
    <s v="GE"/>
  </r>
  <r>
    <s v="MTBAL01"/>
    <s v="307176"/>
    <s v="BATES FARMS DAIRY"/>
    <n v="202603"/>
    <x v="2"/>
    <x v="1565"/>
    <s v="5884555"/>
    <d v="2026-05-23T00:00:00"/>
    <n v="20050358"/>
    <s v="41602"/>
    <s v="Food and Beverages for Resale"/>
    <s v="XB102"/>
    <s v="FAB4 Cafe Stock"/>
    <s v="RET19"/>
    <s v="Albert Dock"/>
    <s v=""/>
    <s v=""/>
    <n v="109.2"/>
    <s v="GE"/>
  </r>
  <r>
    <s v="MTBAL01"/>
    <s v="307176"/>
    <s v="BATES FARMS DAIRY"/>
    <n v="202603"/>
    <x v="2"/>
    <x v="1565"/>
    <s v="5884555"/>
    <d v="2026-05-23T00:00:00"/>
    <n v="20050358"/>
    <s v="80305"/>
    <s v="Creditor VAT Transactions"/>
    <s v="XB102"/>
    <s v="FAB4 Cafe Stock"/>
    <s v=""/>
    <s v=""/>
    <s v=""/>
    <s v=""/>
    <n v="0"/>
    <s v="GE"/>
  </r>
  <r>
    <s v="MTBAL01"/>
    <s v="307176"/>
    <s v="BATES FARMS DAIRY"/>
    <n v="202603"/>
    <x v="2"/>
    <x v="1566"/>
    <s v="5884556"/>
    <d v="2026-05-23T00:00:00"/>
    <n v="20050360"/>
    <s v="41602"/>
    <s v="Food and Beverages for Resale"/>
    <s v="XB102"/>
    <s v="FAB4 Cafe Stock"/>
    <s v="RET20"/>
    <s v="Pier Head"/>
    <s v=""/>
    <s v=""/>
    <n v="142.80000000000001"/>
    <s v="GE"/>
  </r>
  <r>
    <s v="MTBAL01"/>
    <s v="307176"/>
    <s v="BATES FARMS DAIRY"/>
    <n v="202603"/>
    <x v="2"/>
    <x v="1566"/>
    <s v="5884556"/>
    <d v="2026-05-23T00:00:00"/>
    <n v="20050360"/>
    <s v="80305"/>
    <s v="Creditor VAT Transactions"/>
    <s v="XB102"/>
    <s v="FAB4 Cafe Stock"/>
    <s v=""/>
    <s v=""/>
    <s v=""/>
    <s v=""/>
    <n v="0"/>
    <s v="GE"/>
  </r>
  <r>
    <s v="MTBAL01"/>
    <s v="307176"/>
    <s v="BATES FARMS DAIRY"/>
    <n v="202603"/>
    <x v="2"/>
    <x v="1567"/>
    <s v="5906184"/>
    <d v="2026-05-30T00:00:00"/>
    <n v="20050358"/>
    <s v="41602"/>
    <s v="Food and Beverages for Resale"/>
    <s v="XB102"/>
    <s v="FAB4 Cafe Stock"/>
    <s v="RET19"/>
    <s v="Albert Dock"/>
    <s v=""/>
    <s v=""/>
    <n v="109.2"/>
    <s v="GE"/>
  </r>
  <r>
    <s v="MTBAL01"/>
    <s v="307176"/>
    <s v="BATES FARMS DAIRY"/>
    <n v="202603"/>
    <x v="2"/>
    <x v="1567"/>
    <s v="5906184"/>
    <d v="2026-05-30T00:00:00"/>
    <n v="20050358"/>
    <s v="80305"/>
    <s v="Creditor VAT Transactions"/>
    <s v="XB102"/>
    <s v="FAB4 Cafe Stock"/>
    <s v=""/>
    <s v=""/>
    <s v=""/>
    <s v=""/>
    <n v="0"/>
    <s v="GE"/>
  </r>
  <r>
    <s v="MTBAL01"/>
    <s v="307176"/>
    <s v="BATES FARMS DAIRY"/>
    <n v="202603"/>
    <x v="2"/>
    <x v="1568"/>
    <s v="5906185"/>
    <d v="2026-05-30T00:00:00"/>
    <n v="20050360"/>
    <s v="41602"/>
    <s v="Food and Beverages for Resale"/>
    <s v="XB102"/>
    <s v="FAB4 Cafe Stock"/>
    <s v="RET20"/>
    <s v="Pier Head"/>
    <s v=""/>
    <s v=""/>
    <n v="151.19999999999999"/>
    <s v="GE"/>
  </r>
  <r>
    <s v="MTBAL01"/>
    <s v="307176"/>
    <s v="BATES FARMS DAIRY"/>
    <n v="202603"/>
    <x v="2"/>
    <x v="1568"/>
    <s v="5906185"/>
    <d v="2026-05-30T00:00:00"/>
    <n v="20050360"/>
    <s v="80305"/>
    <s v="Creditor VAT Transactions"/>
    <s v="XB102"/>
    <s v="FAB4 Cafe Stock"/>
    <s v=""/>
    <s v=""/>
    <s v=""/>
    <s v=""/>
    <n v="0"/>
    <s v="GE"/>
  </r>
  <r>
    <s v="MTBAL01"/>
    <s v="307176"/>
    <s v="BATES FARMS DAIRY"/>
    <n v="202603"/>
    <x v="2"/>
    <x v="1569"/>
    <s v="5925095"/>
    <d v="2026-06-06T00:00:00"/>
    <n v="20050358"/>
    <s v="41602"/>
    <s v="Food and Beverages for Resale"/>
    <s v="XB102"/>
    <s v="FAB4 Cafe Stock"/>
    <s v="RET19"/>
    <s v="Albert Dock"/>
    <s v=""/>
    <s v=""/>
    <n v="92.4"/>
    <s v="GE"/>
  </r>
  <r>
    <s v="MTBAL01"/>
    <s v="307176"/>
    <s v="BATES FARMS DAIRY"/>
    <n v="202603"/>
    <x v="2"/>
    <x v="1569"/>
    <s v="5925095"/>
    <d v="2026-06-06T00:00:00"/>
    <n v="20050358"/>
    <s v="80305"/>
    <s v="Creditor VAT Transactions"/>
    <s v="XB102"/>
    <s v="FAB4 Cafe Stock"/>
    <s v=""/>
    <s v=""/>
    <s v=""/>
    <s v=""/>
    <n v="0"/>
    <s v="GE"/>
  </r>
  <r>
    <s v="MTBAL01"/>
    <s v="307176"/>
    <s v="BATES FARMS DAIRY"/>
    <n v="202603"/>
    <x v="2"/>
    <x v="1570"/>
    <s v="5925096"/>
    <d v="2026-06-06T00:00:00"/>
    <n v="20050360"/>
    <s v="41602"/>
    <s v="Food and Beverages for Resale"/>
    <s v="XB102"/>
    <s v="FAB4 Cafe Stock"/>
    <s v="RET20"/>
    <s v="Pier Head"/>
    <s v=""/>
    <s v=""/>
    <n v="142.80000000000001"/>
    <s v="GE"/>
  </r>
  <r>
    <s v="MTBAL01"/>
    <s v="307176"/>
    <s v="BATES FARMS DAIRY"/>
    <n v="202603"/>
    <x v="2"/>
    <x v="1570"/>
    <s v="5925096"/>
    <d v="2026-06-06T00:00:00"/>
    <n v="20050360"/>
    <s v="80305"/>
    <s v="Creditor VAT Transactions"/>
    <s v="XB102"/>
    <s v="FAB4 Cafe Stock"/>
    <s v=""/>
    <s v=""/>
    <s v=""/>
    <s v=""/>
    <n v="0"/>
    <s v="GE"/>
  </r>
  <r>
    <s v="MTBAL01"/>
    <s v="307176"/>
    <s v="BATES FARMS DAIRY"/>
    <n v="202603"/>
    <x v="2"/>
    <x v="1571"/>
    <s v="5943858"/>
    <d v="2026-06-13T00:00:00"/>
    <n v="20050358"/>
    <s v="41602"/>
    <s v="Food and Beverages for Resale"/>
    <s v="XB102"/>
    <s v="FAB4 Cafe Stock"/>
    <s v="RET19"/>
    <s v="Albert Dock"/>
    <s v=""/>
    <s v=""/>
    <n v="100.8"/>
    <s v="GE"/>
  </r>
  <r>
    <s v="MTBAL01"/>
    <s v="307176"/>
    <s v="BATES FARMS DAIRY"/>
    <n v="202603"/>
    <x v="2"/>
    <x v="1571"/>
    <s v="5943858"/>
    <d v="2026-06-13T00:00:00"/>
    <n v="20050358"/>
    <s v="80305"/>
    <s v="Creditor VAT Transactions"/>
    <s v="XB102"/>
    <s v="FAB4 Cafe Stock"/>
    <s v=""/>
    <s v=""/>
    <s v=""/>
    <s v=""/>
    <n v="0"/>
    <s v="GE"/>
  </r>
  <r>
    <s v="MTBAL01"/>
    <s v="307176"/>
    <s v="BATES FARMS DAIRY"/>
    <n v="202603"/>
    <x v="2"/>
    <x v="1572"/>
    <s v="5943859"/>
    <d v="2026-06-13T00:00:00"/>
    <n v="20050360"/>
    <s v="41602"/>
    <s v="Food and Beverages for Resale"/>
    <s v="XB102"/>
    <s v="FAB4 Cafe Stock"/>
    <s v="RET20"/>
    <s v="Pier Head"/>
    <s v=""/>
    <s v=""/>
    <n v="134.4"/>
    <s v="GE"/>
  </r>
  <r>
    <s v="MTBAL01"/>
    <s v="307176"/>
    <s v="BATES FARMS DAIRY"/>
    <n v="202603"/>
    <x v="2"/>
    <x v="1572"/>
    <s v="5943859"/>
    <d v="2026-06-13T00:00:00"/>
    <n v="20050360"/>
    <s v="80305"/>
    <s v="Creditor VAT Transactions"/>
    <s v="XB102"/>
    <s v="FAB4 Cafe Stock"/>
    <s v=""/>
    <s v=""/>
    <s v=""/>
    <s v=""/>
    <n v="0"/>
    <s v="GE"/>
  </r>
  <r>
    <s v="CAG"/>
    <s v="307179"/>
    <s v="Howards Travel Ltd T/a Howards Travel &amp; Omega Busways"/>
    <n v="202603"/>
    <x v="3"/>
    <x v="1573"/>
    <s v="How-PE31/05/2026"/>
    <d v="2026-06-19T00:00:00"/>
    <n v="0"/>
    <s v="50201"/>
    <s v="Bus: Payments to Operators Rounds"/>
    <s v="BB100"/>
    <s v="Bus Rounds"/>
    <s v="R335"/>
    <s v="Round 335"/>
    <s v="PE003"/>
    <s v="Period 3"/>
    <n v="23969.46"/>
    <s v="GE"/>
  </r>
  <r>
    <s v="CAG"/>
    <s v="307179"/>
    <s v="Howards Travel Ltd T/a Howards Travel &amp; Omega Busways"/>
    <n v="202603"/>
    <x v="3"/>
    <x v="1573"/>
    <s v="How-PE31/05/2026"/>
    <d v="2026-06-19T00:00:00"/>
    <n v="0"/>
    <s v="80305"/>
    <s v="Creditor VAT Transactions"/>
    <s v="BB100"/>
    <s v="Bus Rounds"/>
    <s v=""/>
    <s v=""/>
    <s v=""/>
    <s v=""/>
    <n v="0"/>
    <s v="GE"/>
  </r>
  <r>
    <s v="CAG"/>
    <s v="307179"/>
    <s v="Howards Travel Ltd T/a Howards Travel &amp; Omega Busways"/>
    <n v="202603"/>
    <x v="3"/>
    <x v="1573"/>
    <s v="How-PE31/05/2026"/>
    <d v="2026-06-19T00:00:00"/>
    <n v="0"/>
    <s v="80305"/>
    <s v="Creditor VAT Transactions"/>
    <s v="BC001"/>
    <s v="Bus Contracts and Performance"/>
    <s v=""/>
    <s v=""/>
    <s v=""/>
    <s v=""/>
    <n v="0"/>
    <s v="GE"/>
  </r>
  <r>
    <s v="CAG"/>
    <s v="307179"/>
    <s v="Howards Travel Ltd T/a Howards Travel &amp; Omega Busways"/>
    <n v="202603"/>
    <x v="3"/>
    <x v="1573"/>
    <s v="How-PE31/05/2026"/>
    <d v="2026-06-19T00:00:00"/>
    <n v="0"/>
    <s v="90133"/>
    <s v="Bus: Operator Penalties"/>
    <s v="BC001"/>
    <s v="Bus Contracts and Performance"/>
    <s v=""/>
    <s v=""/>
    <s v=""/>
    <s v=""/>
    <n v="-1031.8"/>
    <s v="GE"/>
  </r>
  <r>
    <s v="CAG"/>
    <s v="307179"/>
    <s v="Howards Travel Ltd T/a Howards Travel &amp; Omega Busways"/>
    <n v="202603"/>
    <x v="3"/>
    <x v="1573"/>
    <s v="How-PE31/05/2026"/>
    <d v="2026-06-19T00:00:00"/>
    <n v="0"/>
    <s v="90135"/>
    <s v="Bus: Other operators on Bus"/>
    <s v="BC001"/>
    <s v="Bus Contracts and Performance"/>
    <s v=""/>
    <s v=""/>
    <s v=""/>
    <s v=""/>
    <n v="-3220.2"/>
    <s v="GE"/>
  </r>
  <r>
    <m/>
    <s v="307185"/>
    <s v="Andy Boyle t/a Create Impact"/>
    <n v="202603"/>
    <x v="2"/>
    <x v="1574"/>
    <s v="58"/>
    <d v="2026-05-28T00:00:00"/>
    <n v="20045587"/>
    <s v="40901"/>
    <s v="Consultancy"/>
    <s v="AC622"/>
    <s v="Social Housing Decarbonisation Fund (SHDF) Wave 3"/>
    <s v="NA"/>
    <s v="Not Asset Management"/>
    <s v=""/>
    <s v=""/>
    <n v="3970"/>
    <s v="GE"/>
  </r>
  <r>
    <m/>
    <s v="307185"/>
    <s v="Andy Boyle t/a Create Impact"/>
    <n v="202603"/>
    <x v="2"/>
    <x v="1574"/>
    <s v="58"/>
    <d v="2026-05-28T00:00:00"/>
    <n v="20045587"/>
    <s v="80305"/>
    <s v="Creditor VAT Transactions"/>
    <s v="AC622"/>
    <s v="Social Housing Decarbonisation Fund (SHDF) Wave 3"/>
    <s v=""/>
    <s v=""/>
    <s v=""/>
    <s v=""/>
    <n v="0"/>
    <s v="GE"/>
  </r>
  <r>
    <m/>
    <s v="307186"/>
    <s v="Belonging Schools Ltd"/>
    <n v="202603"/>
    <x v="2"/>
    <x v="1575"/>
    <s v="LCR0039"/>
    <d v="2026-05-29T00:00:00"/>
    <n v="20051676"/>
    <s v="40905"/>
    <s v="Commissioned Services"/>
    <s v="AD020"/>
    <s v="Careers Hub - Equalex"/>
    <s v=""/>
    <s v=""/>
    <s v=""/>
    <s v=""/>
    <n v="7400"/>
    <s v="GE"/>
  </r>
  <r>
    <m/>
    <s v="307186"/>
    <s v="Belonging Schools Ltd"/>
    <n v="202603"/>
    <x v="2"/>
    <x v="1575"/>
    <s v="LCR0039"/>
    <d v="2026-05-29T00:00:00"/>
    <n v="20051676"/>
    <s v="80305"/>
    <s v="Creditor VAT Transactions"/>
    <s v="AD020"/>
    <s v="Careers Hub - Equalex"/>
    <s v=""/>
    <s v=""/>
    <s v=""/>
    <s v=""/>
    <n v="1480"/>
    <s v="GE"/>
  </r>
  <r>
    <s v="CAG"/>
    <s v="307199"/>
    <s v="RICARDO-AEA LTD"/>
    <n v="202603"/>
    <x v="2"/>
    <x v="1576"/>
    <s v="6218090"/>
    <d v="2026-04-29T00:00:00"/>
    <n v="20048826"/>
    <s v="40901"/>
    <s v="Consultancy"/>
    <s v="AC600"/>
    <s v="North West Energy Hub"/>
    <s v="NA"/>
    <s v="Not Asset Management"/>
    <s v=""/>
    <s v=""/>
    <n v="30875"/>
    <s v="GE"/>
  </r>
  <r>
    <s v="CAG"/>
    <s v="307199"/>
    <s v="RICARDO-AEA LTD"/>
    <n v="202603"/>
    <x v="2"/>
    <x v="1576"/>
    <s v="6218090"/>
    <d v="2026-04-29T00:00:00"/>
    <n v="20048826"/>
    <s v="80305"/>
    <s v="Creditor VAT Transactions"/>
    <s v="AC600"/>
    <s v="North West Energy Hub"/>
    <s v=""/>
    <s v=""/>
    <s v=""/>
    <s v=""/>
    <n v="6175"/>
    <s v="GE"/>
  </r>
  <r>
    <s v="MTREV01"/>
    <s v="307211"/>
    <s v="Taylored Facilities Management Limited (CIS)"/>
    <n v="202603"/>
    <x v="2"/>
    <x v="1577"/>
    <s v="INV-15473"/>
    <d v="2026-03-22T00:00:00"/>
    <n v="20051458"/>
    <s v="30102"/>
    <s v="Responsive Premises Repairs and Maintenance"/>
    <s v="XA007"/>
    <s v="TBS Maintenance"/>
    <s v="NA"/>
    <s v="Not Asset Management"/>
    <s v=""/>
    <s v=""/>
    <n v="96"/>
    <s v="GE"/>
  </r>
  <r>
    <s v="MTREV01"/>
    <s v="307211"/>
    <s v="Taylored Facilities Management Limited (CIS)"/>
    <n v="202603"/>
    <x v="2"/>
    <x v="1577"/>
    <s v="INV-15473"/>
    <d v="2026-03-22T00:00:00"/>
    <n v="20051458"/>
    <s v="80305"/>
    <s v="Creditor VAT Transactions"/>
    <s v="XA007"/>
    <s v="TBS Maintenance"/>
    <s v=""/>
    <s v=""/>
    <s v=""/>
    <s v=""/>
    <n v="19.2"/>
    <s v="GE"/>
  </r>
  <r>
    <m/>
    <s v="307211"/>
    <s v="Taylored Facilities Management Limited (CIS)"/>
    <n v="202603"/>
    <x v="2"/>
    <x v="1578"/>
    <s v="INV-15929"/>
    <d v="2026-05-06T00:00:00"/>
    <n v="20051769"/>
    <s v="30102"/>
    <s v="Responsive Premises Repairs and Maintenance"/>
    <s v="AMD01"/>
    <s v="Pierhead - Maintenance Delivery"/>
    <s v="AS"/>
    <s v="Asset Management"/>
    <s v=""/>
    <s v=""/>
    <n v="194.97"/>
    <s v="GE"/>
  </r>
  <r>
    <m/>
    <s v="307211"/>
    <s v="Taylored Facilities Management Limited (CIS)"/>
    <n v="202603"/>
    <x v="2"/>
    <x v="1578"/>
    <s v="INV-15929"/>
    <d v="2026-05-06T00:00:00"/>
    <n v="20051769"/>
    <s v="30102"/>
    <s v="Responsive Premises Repairs and Maintenance"/>
    <s v="AMD02"/>
    <s v="Seacombe - Maintenance Delivery"/>
    <s v="AS"/>
    <s v="Asset Management"/>
    <s v=""/>
    <s v=""/>
    <n v="396.54"/>
    <s v="GE"/>
  </r>
  <r>
    <m/>
    <s v="307211"/>
    <s v="Taylored Facilities Management Limited (CIS)"/>
    <n v="202603"/>
    <x v="2"/>
    <x v="1578"/>
    <s v="INV-15929"/>
    <d v="2026-05-06T00:00:00"/>
    <n v="20051769"/>
    <s v="30102"/>
    <s v="Responsive Premises Repairs and Maintenance"/>
    <s v="AMD14"/>
    <s v="Kingsway Wallasey Toll Plaza  - Maintenance Delivery"/>
    <s v="AS"/>
    <s v="Asset Management"/>
    <s v=""/>
    <s v=""/>
    <n v="1264.9100000000001"/>
    <s v="GE"/>
  </r>
  <r>
    <m/>
    <s v="307211"/>
    <s v="Taylored Facilities Management Limited (CIS)"/>
    <n v="202603"/>
    <x v="2"/>
    <x v="1578"/>
    <s v="INV-15929"/>
    <d v="2026-05-06T00:00:00"/>
    <n v="20051769"/>
    <s v="30102"/>
    <s v="Responsive Premises Repairs and Maintenance"/>
    <s v="AMD19"/>
    <s v="Queensway Georges Dock Building  - Maintenance Delivery"/>
    <s v="AS"/>
    <s v="Asset Management"/>
    <s v=""/>
    <s v=""/>
    <n v="496.68"/>
    <s v="GE"/>
  </r>
  <r>
    <m/>
    <s v="307211"/>
    <s v="Taylored Facilities Management Limited (CIS)"/>
    <n v="202603"/>
    <x v="2"/>
    <x v="1578"/>
    <s v="INV-15929"/>
    <d v="2026-05-06T00:00:00"/>
    <n v="20051769"/>
    <s v="30102"/>
    <s v="Responsive Premises Repairs and Maintenance"/>
    <s v="AMD26"/>
    <s v="Queensway Approach Roads  - Maintenance Delivery"/>
    <s v="AS"/>
    <s v="Asset Management"/>
    <s v=""/>
    <s v=""/>
    <n v="311.42"/>
    <s v="GE"/>
  </r>
  <r>
    <m/>
    <s v="307211"/>
    <s v="Taylored Facilities Management Limited (CIS)"/>
    <n v="202603"/>
    <x v="2"/>
    <x v="1578"/>
    <s v="INV-15929"/>
    <d v="2026-05-06T00:00:00"/>
    <n v="20051769"/>
    <s v="30102"/>
    <s v="Responsive Premises Repairs and Maintenance"/>
    <s v="AMD50"/>
    <s v="Liverpool One Hub - Maintenance Delivery"/>
    <s v="AS"/>
    <s v="Asset Management"/>
    <s v=""/>
    <s v=""/>
    <n v="5762.27"/>
    <s v="GE"/>
  </r>
  <r>
    <m/>
    <s v="307211"/>
    <s v="Taylored Facilities Management Limited (CIS)"/>
    <n v="202603"/>
    <x v="2"/>
    <x v="1578"/>
    <s v="INV-15929"/>
    <d v="2026-05-06T00:00:00"/>
    <n v="20051769"/>
    <s v="30102"/>
    <s v="Responsive Premises Repairs and Maintenance"/>
    <s v="AMD51"/>
    <s v="Bootle Hub Hub - Maintenance Delivery"/>
    <s v="AS"/>
    <s v="Asset Management"/>
    <s v=""/>
    <s v=""/>
    <n v="344.67"/>
    <s v="GE"/>
  </r>
  <r>
    <m/>
    <s v="307211"/>
    <s v="Taylored Facilities Management Limited (CIS)"/>
    <n v="202603"/>
    <x v="2"/>
    <x v="1578"/>
    <s v="INV-15929"/>
    <d v="2026-05-06T00:00:00"/>
    <n v="20051769"/>
    <s v="30102"/>
    <s v="Responsive Premises Repairs and Maintenance"/>
    <s v="AMD52"/>
    <s v="Birkenhead Hub - Maintenance Delivery"/>
    <s v="AS"/>
    <s v="Asset Management"/>
    <s v=""/>
    <s v=""/>
    <n v="187.72"/>
    <s v="GE"/>
  </r>
  <r>
    <m/>
    <s v="307211"/>
    <s v="Taylored Facilities Management Limited (CIS)"/>
    <n v="202603"/>
    <x v="2"/>
    <x v="1578"/>
    <s v="INV-15929"/>
    <d v="2026-05-06T00:00:00"/>
    <n v="20051769"/>
    <s v="30102"/>
    <s v="Responsive Premises Repairs and Maintenance"/>
    <s v="AMD53"/>
    <s v="St Helens  Hub - Maintenance Delivery"/>
    <s v="AS"/>
    <s v="Asset Management"/>
    <s v=""/>
    <s v=""/>
    <n v="277.11"/>
    <s v="GE"/>
  </r>
  <r>
    <m/>
    <s v="307211"/>
    <s v="Taylored Facilities Management Limited (CIS)"/>
    <n v="202603"/>
    <x v="2"/>
    <x v="1578"/>
    <s v="INV-15929"/>
    <d v="2026-05-06T00:00:00"/>
    <n v="20051769"/>
    <s v="30102"/>
    <s v="Responsive Premises Repairs and Maintenance"/>
    <s v="AMD54"/>
    <s v="Huyton  Hub - Maintenance Delivery"/>
    <s v="AS"/>
    <s v="Asset Management"/>
    <s v=""/>
    <s v=""/>
    <n v="691.77"/>
    <s v="GE"/>
  </r>
  <r>
    <m/>
    <s v="307211"/>
    <s v="Taylored Facilities Management Limited (CIS)"/>
    <n v="202603"/>
    <x v="2"/>
    <x v="1578"/>
    <s v="INV-15929"/>
    <d v="2026-05-06T00:00:00"/>
    <n v="20051769"/>
    <s v="30102"/>
    <s v="Responsive Premises Repairs and Maintenance"/>
    <s v="AMD55"/>
    <s v="Queens Square Hub - Maintenance Delivery"/>
    <s v="AS"/>
    <s v="Asset Management"/>
    <s v=""/>
    <s v=""/>
    <n v="1022"/>
    <s v="GE"/>
  </r>
  <r>
    <m/>
    <s v="307211"/>
    <s v="Taylored Facilities Management Limited (CIS)"/>
    <n v="202603"/>
    <x v="2"/>
    <x v="1578"/>
    <s v="INV-15929"/>
    <d v="2026-05-06T00:00:00"/>
    <n v="20051769"/>
    <s v="30102"/>
    <s v="Responsive Premises Repairs and Maintenance"/>
    <s v="AMD56"/>
    <s v="Heswall  Hub - Maintenance Delivery"/>
    <s v="AS"/>
    <s v="Asset Management"/>
    <s v=""/>
    <s v=""/>
    <n v="615.35"/>
    <s v="GE"/>
  </r>
  <r>
    <m/>
    <s v="307211"/>
    <s v="Taylored Facilities Management Limited (CIS)"/>
    <n v="202603"/>
    <x v="2"/>
    <x v="1578"/>
    <s v="INV-15929"/>
    <d v="2026-05-06T00:00:00"/>
    <n v="20051769"/>
    <s v="30102"/>
    <s v="Responsive Premises Repairs and Maintenance"/>
    <s v="AMD57"/>
    <s v="Earlestown Hub- Maintenance Delivery"/>
    <s v="AS"/>
    <s v="Asset Management"/>
    <s v=""/>
    <s v=""/>
    <n v="913.77"/>
    <s v="GE"/>
  </r>
  <r>
    <m/>
    <s v="307211"/>
    <s v="Taylored Facilities Management Limited (CIS)"/>
    <n v="202603"/>
    <x v="2"/>
    <x v="1578"/>
    <s v="INV-15929"/>
    <d v="2026-05-06T00:00:00"/>
    <n v="20051769"/>
    <s v="30102"/>
    <s v="Responsive Premises Repairs and Maintenance"/>
    <s v="AMD70"/>
    <s v="Wallasey Office"/>
    <s v="AS"/>
    <s v="Asset Management"/>
    <s v=""/>
    <s v=""/>
    <n v="86.88"/>
    <s v="GE"/>
  </r>
  <r>
    <s v="CAG"/>
    <s v="307211"/>
    <s v="Taylored Facilities Management Limited (CIS)"/>
    <n v="202603"/>
    <x v="2"/>
    <x v="1578"/>
    <s v="INV-15929"/>
    <d v="2026-05-06T00:00:00"/>
    <n v="20051769"/>
    <s v="30102"/>
    <s v="Responsive Premises Repairs and Maintenance"/>
    <s v="AM001"/>
    <s v="CA Mann Island"/>
    <s v="AS"/>
    <s v="Asset Management"/>
    <s v=""/>
    <s v=""/>
    <n v="3200.16"/>
    <s v="GE"/>
  </r>
  <r>
    <m/>
    <s v="307211"/>
    <s v="Taylored Facilities Management Limited (CIS)"/>
    <n v="202603"/>
    <x v="2"/>
    <x v="1578"/>
    <s v="INV-15929"/>
    <d v="2026-05-06T00:00:00"/>
    <n v="20051769"/>
    <s v="30106"/>
    <s v="Electrical Repairs and Maintenance"/>
    <s v="AMD01"/>
    <s v="Pierhead - Maintenance Delivery"/>
    <s v="AS"/>
    <s v="Asset Management"/>
    <s v=""/>
    <s v=""/>
    <n v="487.33"/>
    <s v="GE"/>
  </r>
  <r>
    <m/>
    <s v="307211"/>
    <s v="Taylored Facilities Management Limited (CIS)"/>
    <n v="202603"/>
    <x v="2"/>
    <x v="1578"/>
    <s v="INV-15929"/>
    <d v="2026-05-06T00:00:00"/>
    <n v="20051769"/>
    <s v="30106"/>
    <s v="Electrical Repairs and Maintenance"/>
    <s v="AMD02"/>
    <s v="Seacombe - Maintenance Delivery"/>
    <s v="AS"/>
    <s v="Asset Management"/>
    <s v=""/>
    <s v=""/>
    <n v="286.83"/>
    <s v="GE"/>
  </r>
  <r>
    <m/>
    <s v="307211"/>
    <s v="Taylored Facilities Management Limited (CIS)"/>
    <n v="202603"/>
    <x v="2"/>
    <x v="1578"/>
    <s v="INV-15929"/>
    <d v="2026-05-06T00:00:00"/>
    <n v="20051769"/>
    <s v="30106"/>
    <s v="Electrical Repairs and Maintenance"/>
    <s v="AMD50"/>
    <s v="Liverpool One Hub - Maintenance Delivery"/>
    <s v="AS"/>
    <s v="Asset Management"/>
    <s v=""/>
    <s v=""/>
    <n v="423.23"/>
    <s v="GE"/>
  </r>
  <r>
    <m/>
    <s v="307211"/>
    <s v="Taylored Facilities Management Limited (CIS)"/>
    <n v="202603"/>
    <x v="2"/>
    <x v="1578"/>
    <s v="INV-15929"/>
    <d v="2026-05-06T00:00:00"/>
    <n v="20051769"/>
    <s v="30106"/>
    <s v="Electrical Repairs and Maintenance"/>
    <s v="AMD51"/>
    <s v="Bootle Hub Hub - Maintenance Delivery"/>
    <s v="AS"/>
    <s v="Asset Management"/>
    <s v=""/>
    <s v=""/>
    <n v="135"/>
    <s v="GE"/>
  </r>
  <r>
    <m/>
    <s v="307211"/>
    <s v="Taylored Facilities Management Limited (CIS)"/>
    <n v="202603"/>
    <x v="2"/>
    <x v="1578"/>
    <s v="INV-15929"/>
    <d v="2026-05-06T00:00:00"/>
    <n v="20051769"/>
    <s v="30106"/>
    <s v="Electrical Repairs and Maintenance"/>
    <s v="AMD52"/>
    <s v="Birkenhead Hub - Maintenance Delivery"/>
    <s v="AS"/>
    <s v="Asset Management"/>
    <s v=""/>
    <s v=""/>
    <n v="90"/>
    <s v="GE"/>
  </r>
  <r>
    <m/>
    <s v="307211"/>
    <s v="Taylored Facilities Management Limited (CIS)"/>
    <n v="202603"/>
    <x v="2"/>
    <x v="1578"/>
    <s v="INV-15929"/>
    <d v="2026-05-06T00:00:00"/>
    <n v="20051769"/>
    <s v="30106"/>
    <s v="Electrical Repairs and Maintenance"/>
    <s v="AMD54"/>
    <s v="Huyton  Hub - Maintenance Delivery"/>
    <s v="AS"/>
    <s v="Asset Management"/>
    <s v=""/>
    <s v=""/>
    <n v="90"/>
    <s v="GE"/>
  </r>
  <r>
    <m/>
    <s v="307211"/>
    <s v="Taylored Facilities Management Limited (CIS)"/>
    <n v="202603"/>
    <x v="2"/>
    <x v="1578"/>
    <s v="INV-15929"/>
    <d v="2026-05-06T00:00:00"/>
    <n v="20051769"/>
    <s v="30106"/>
    <s v="Electrical Repairs and Maintenance"/>
    <s v="AMD55"/>
    <s v="Queens Square Hub - Maintenance Delivery"/>
    <s v="AS"/>
    <s v="Asset Management"/>
    <s v=""/>
    <s v=""/>
    <n v="135"/>
    <s v="GE"/>
  </r>
  <r>
    <s v="CAG"/>
    <s v="307211"/>
    <s v="Taylored Facilities Management Limited (CIS)"/>
    <n v="202603"/>
    <x v="2"/>
    <x v="1578"/>
    <s v="INV-15929"/>
    <d v="2026-05-06T00:00:00"/>
    <n v="20051769"/>
    <s v="30106"/>
    <s v="Electrical Repairs and Maintenance"/>
    <s v="AM001"/>
    <s v="CA Mann Island"/>
    <s v="AS"/>
    <s v="Asset Management"/>
    <s v=""/>
    <s v=""/>
    <n v="1262.78"/>
    <s v="GE"/>
  </r>
  <r>
    <m/>
    <s v="307211"/>
    <s v="Taylored Facilities Management Limited (CIS)"/>
    <n v="202603"/>
    <x v="2"/>
    <x v="1578"/>
    <s v="INV-15929"/>
    <d v="2026-05-06T00:00:00"/>
    <n v="20051769"/>
    <s v="30109"/>
    <s v="Maintenance Contracts"/>
    <s v="AMD53"/>
    <s v="St Helens  Hub - Maintenance Delivery"/>
    <s v="AS"/>
    <s v="Asset Management"/>
    <s v=""/>
    <s v=""/>
    <n v="250"/>
    <s v="GE"/>
  </r>
  <r>
    <s v="CAG"/>
    <s v="307211"/>
    <s v="Taylored Facilities Management Limited (CIS)"/>
    <n v="202603"/>
    <x v="2"/>
    <x v="1578"/>
    <s v="INV-15929"/>
    <d v="2026-05-06T00:00:00"/>
    <n v="20051769"/>
    <s v="30109"/>
    <s v="Maintenance Contracts"/>
    <s v="AM001"/>
    <s v="CA Mann Island"/>
    <s v="AS"/>
    <s v="Asset Management"/>
    <s v=""/>
    <s v=""/>
    <n v="2450"/>
    <s v="GE"/>
  </r>
  <r>
    <m/>
    <s v="307211"/>
    <s v="Taylored Facilities Management Limited (CIS)"/>
    <n v="202603"/>
    <x v="2"/>
    <x v="1578"/>
    <s v="INV-15929"/>
    <d v="2026-05-06T00:00:00"/>
    <n v="20051769"/>
    <s v="30706"/>
    <s v="Fire and Safety Equipment/Maintenance"/>
    <s v="AMD14"/>
    <s v="Kingsway Wallasey Toll Plaza  - Maintenance Delivery"/>
    <s v="AS"/>
    <s v="Asset Management"/>
    <s v=""/>
    <s v=""/>
    <n v="50"/>
    <s v="GE"/>
  </r>
  <r>
    <m/>
    <s v="307211"/>
    <s v="Taylored Facilities Management Limited (CIS)"/>
    <n v="202603"/>
    <x v="2"/>
    <x v="1578"/>
    <s v="INV-15929"/>
    <d v="2026-05-06T00:00:00"/>
    <n v="20051769"/>
    <s v="30706"/>
    <s v="Fire and Safety Equipment/Maintenance"/>
    <s v="AMD19"/>
    <s v="Queensway Georges Dock Building  - Maintenance Delivery"/>
    <s v="AS"/>
    <s v="Asset Management"/>
    <s v=""/>
    <s v=""/>
    <n v="50"/>
    <s v="GE"/>
  </r>
  <r>
    <m/>
    <s v="307211"/>
    <s v="Taylored Facilities Management Limited (CIS)"/>
    <n v="202603"/>
    <x v="2"/>
    <x v="1578"/>
    <s v="INV-15929"/>
    <d v="2026-05-06T00:00:00"/>
    <n v="20051769"/>
    <s v="30706"/>
    <s v="Fire and Safety Equipment/Maintenance"/>
    <s v="AMD70"/>
    <s v="Wallasey Office"/>
    <s v="AS"/>
    <s v="Asset Management"/>
    <s v=""/>
    <s v=""/>
    <n v="50"/>
    <s v="GE"/>
  </r>
  <r>
    <s v="CAG"/>
    <s v="307211"/>
    <s v="Taylored Facilities Management Limited (CIS)"/>
    <n v="202603"/>
    <x v="2"/>
    <x v="1578"/>
    <s v="INV-15929"/>
    <d v="2026-05-06T00:00:00"/>
    <n v="20051769"/>
    <s v="30706"/>
    <s v="Fire and Safety Equipment/Maintenance"/>
    <s v="AM001"/>
    <s v="CA Mann Island"/>
    <s v="AS"/>
    <s v="Asset Management"/>
    <s v=""/>
    <s v=""/>
    <n v="4264"/>
    <s v="GE"/>
  </r>
  <r>
    <m/>
    <s v="307211"/>
    <s v="Taylored Facilities Management Limited (CIS)"/>
    <n v="202603"/>
    <x v="2"/>
    <x v="1578"/>
    <s v="INV-15929"/>
    <d v="2026-05-06T00:00:00"/>
    <n v="20051769"/>
    <s v="80305"/>
    <s v="Creditor VAT Transactions"/>
    <s v="AMD01"/>
    <s v="Pierhead - Maintenance Delivery"/>
    <s v=""/>
    <s v=""/>
    <s v=""/>
    <s v=""/>
    <n v="136.46"/>
    <s v="GE"/>
  </r>
  <r>
    <m/>
    <s v="307211"/>
    <s v="Taylored Facilities Management Limited (CIS)"/>
    <n v="202603"/>
    <x v="2"/>
    <x v="1578"/>
    <s v="INV-15929"/>
    <d v="2026-05-06T00:00:00"/>
    <n v="20051769"/>
    <s v="80305"/>
    <s v="Creditor VAT Transactions"/>
    <s v="AMD02"/>
    <s v="Seacombe - Maintenance Delivery"/>
    <s v=""/>
    <s v=""/>
    <s v=""/>
    <s v=""/>
    <n v="136.68"/>
    <s v="GE"/>
  </r>
  <r>
    <m/>
    <s v="307211"/>
    <s v="Taylored Facilities Management Limited (CIS)"/>
    <n v="202603"/>
    <x v="2"/>
    <x v="1578"/>
    <s v="INV-15929"/>
    <d v="2026-05-06T00:00:00"/>
    <n v="20051769"/>
    <s v="80305"/>
    <s v="Creditor VAT Transactions"/>
    <s v="AMD14"/>
    <s v="Kingsway Wallasey Toll Plaza  - Maintenance Delivery"/>
    <s v=""/>
    <s v=""/>
    <s v=""/>
    <s v=""/>
    <n v="262.98"/>
    <s v="GE"/>
  </r>
  <r>
    <m/>
    <s v="307211"/>
    <s v="Taylored Facilities Management Limited (CIS)"/>
    <n v="202603"/>
    <x v="2"/>
    <x v="1578"/>
    <s v="INV-15929"/>
    <d v="2026-05-06T00:00:00"/>
    <n v="20051769"/>
    <s v="80305"/>
    <s v="Creditor VAT Transactions"/>
    <s v="AMD19"/>
    <s v="Queensway Georges Dock Building  - Maintenance Delivery"/>
    <s v=""/>
    <s v=""/>
    <s v=""/>
    <s v=""/>
    <n v="109.34"/>
    <s v="GE"/>
  </r>
  <r>
    <m/>
    <s v="307211"/>
    <s v="Taylored Facilities Management Limited (CIS)"/>
    <n v="202603"/>
    <x v="2"/>
    <x v="1578"/>
    <s v="INV-15929"/>
    <d v="2026-05-06T00:00:00"/>
    <n v="20051769"/>
    <s v="80305"/>
    <s v="Creditor VAT Transactions"/>
    <s v="AMD26"/>
    <s v="Queensway Approach Roads  - Maintenance Delivery"/>
    <s v=""/>
    <s v=""/>
    <s v=""/>
    <s v=""/>
    <n v="62.28"/>
    <s v="GE"/>
  </r>
  <r>
    <m/>
    <s v="307211"/>
    <s v="Taylored Facilities Management Limited (CIS)"/>
    <n v="202603"/>
    <x v="2"/>
    <x v="1578"/>
    <s v="INV-15929"/>
    <d v="2026-05-06T00:00:00"/>
    <n v="20051769"/>
    <s v="80305"/>
    <s v="Creditor VAT Transactions"/>
    <s v="AMD50"/>
    <s v="Liverpool One Hub - Maintenance Delivery"/>
    <s v=""/>
    <s v=""/>
    <s v=""/>
    <s v=""/>
    <n v="1237.0999999999999"/>
    <s v="GE"/>
  </r>
  <r>
    <m/>
    <s v="307211"/>
    <s v="Taylored Facilities Management Limited (CIS)"/>
    <n v="202603"/>
    <x v="2"/>
    <x v="1578"/>
    <s v="INV-15929"/>
    <d v="2026-05-06T00:00:00"/>
    <n v="20051769"/>
    <s v="80305"/>
    <s v="Creditor VAT Transactions"/>
    <s v="AMD51"/>
    <s v="Bootle Hub Hub - Maintenance Delivery"/>
    <s v=""/>
    <s v=""/>
    <s v=""/>
    <s v=""/>
    <n v="95.93"/>
    <s v="GE"/>
  </r>
  <r>
    <m/>
    <s v="307211"/>
    <s v="Taylored Facilities Management Limited (CIS)"/>
    <n v="202603"/>
    <x v="2"/>
    <x v="1578"/>
    <s v="INV-15929"/>
    <d v="2026-05-06T00:00:00"/>
    <n v="20051769"/>
    <s v="80305"/>
    <s v="Creditor VAT Transactions"/>
    <s v="AMD52"/>
    <s v="Birkenhead Hub - Maintenance Delivery"/>
    <s v=""/>
    <s v=""/>
    <s v=""/>
    <s v=""/>
    <n v="55.54"/>
    <s v="GE"/>
  </r>
  <r>
    <m/>
    <s v="307211"/>
    <s v="Taylored Facilities Management Limited (CIS)"/>
    <n v="202603"/>
    <x v="2"/>
    <x v="1578"/>
    <s v="INV-15929"/>
    <d v="2026-05-06T00:00:00"/>
    <n v="20051769"/>
    <s v="80305"/>
    <s v="Creditor VAT Transactions"/>
    <s v="AMD53"/>
    <s v="St Helens  Hub - Maintenance Delivery"/>
    <s v=""/>
    <s v=""/>
    <s v=""/>
    <s v=""/>
    <n v="105.42"/>
    <s v="GE"/>
  </r>
  <r>
    <m/>
    <s v="307211"/>
    <s v="Taylored Facilities Management Limited (CIS)"/>
    <n v="202603"/>
    <x v="2"/>
    <x v="1578"/>
    <s v="INV-15929"/>
    <d v="2026-05-06T00:00:00"/>
    <n v="20051769"/>
    <s v="80305"/>
    <s v="Creditor VAT Transactions"/>
    <s v="AMD54"/>
    <s v="Huyton  Hub - Maintenance Delivery"/>
    <s v=""/>
    <s v=""/>
    <s v=""/>
    <s v=""/>
    <n v="156.35"/>
    <s v="GE"/>
  </r>
  <r>
    <m/>
    <s v="307211"/>
    <s v="Taylored Facilities Management Limited (CIS)"/>
    <n v="202603"/>
    <x v="2"/>
    <x v="1578"/>
    <s v="INV-15929"/>
    <d v="2026-05-06T00:00:00"/>
    <n v="20051769"/>
    <s v="80305"/>
    <s v="Creditor VAT Transactions"/>
    <s v="AMD55"/>
    <s v="Queens Square Hub - Maintenance Delivery"/>
    <s v=""/>
    <s v=""/>
    <s v=""/>
    <s v=""/>
    <n v="231.4"/>
    <s v="GE"/>
  </r>
  <r>
    <m/>
    <s v="307211"/>
    <s v="Taylored Facilities Management Limited (CIS)"/>
    <n v="202603"/>
    <x v="2"/>
    <x v="1578"/>
    <s v="INV-15929"/>
    <d v="2026-05-06T00:00:00"/>
    <n v="20051769"/>
    <s v="80305"/>
    <s v="Creditor VAT Transactions"/>
    <s v="AMD56"/>
    <s v="Heswall  Hub - Maintenance Delivery"/>
    <s v=""/>
    <s v=""/>
    <s v=""/>
    <s v=""/>
    <n v="123.07"/>
    <s v="GE"/>
  </r>
  <r>
    <m/>
    <s v="307211"/>
    <s v="Taylored Facilities Management Limited (CIS)"/>
    <n v="202603"/>
    <x v="2"/>
    <x v="1578"/>
    <s v="INV-15929"/>
    <d v="2026-05-06T00:00:00"/>
    <n v="20051769"/>
    <s v="80305"/>
    <s v="Creditor VAT Transactions"/>
    <s v="AMD57"/>
    <s v="Earlestown Hub- Maintenance Delivery"/>
    <s v=""/>
    <s v=""/>
    <s v=""/>
    <s v=""/>
    <n v="182.75"/>
    <s v="GE"/>
  </r>
  <r>
    <m/>
    <s v="307211"/>
    <s v="Taylored Facilities Management Limited (CIS)"/>
    <n v="202603"/>
    <x v="2"/>
    <x v="1578"/>
    <s v="INV-15929"/>
    <d v="2026-05-06T00:00:00"/>
    <n v="20051769"/>
    <s v="80305"/>
    <s v="Creditor VAT Transactions"/>
    <s v="AMD70"/>
    <s v="Wallasey Office"/>
    <s v=""/>
    <s v=""/>
    <s v=""/>
    <s v=""/>
    <n v="27.38"/>
    <s v="GE"/>
  </r>
  <r>
    <s v="CAG"/>
    <s v="307211"/>
    <s v="Taylored Facilities Management Limited (CIS)"/>
    <n v="202603"/>
    <x v="2"/>
    <x v="1578"/>
    <s v="INV-15929"/>
    <d v="2026-05-06T00:00:00"/>
    <n v="20051769"/>
    <s v="80305"/>
    <s v="Creditor VAT Transactions"/>
    <s v="AM001"/>
    <s v="CA Mann Island"/>
    <s v=""/>
    <s v=""/>
    <s v=""/>
    <s v=""/>
    <n v="2235.39"/>
    <s v="GE"/>
  </r>
  <r>
    <m/>
    <s v="307211"/>
    <s v="Taylored Facilities Management Limited (CIS)"/>
    <n v="202603"/>
    <x v="2"/>
    <x v="1579"/>
    <s v="INV-15967"/>
    <d v="2026-05-12T00:00:00"/>
    <n v="20050308"/>
    <s v="80305"/>
    <s v="Creditor VAT Transactions"/>
    <s v="WBR02"/>
    <s v="Bus Depot Acquisition"/>
    <s v=""/>
    <s v=""/>
    <s v=""/>
    <s v=""/>
    <n v="11000"/>
    <s v="GE"/>
  </r>
  <r>
    <m/>
    <s v="307211"/>
    <s v="Taylored Facilities Management Limited (CIS)"/>
    <n v="202603"/>
    <x v="2"/>
    <x v="1579"/>
    <s v="INV-15967"/>
    <d v="2026-05-12T00:00:00"/>
    <n v="20050308"/>
    <s v="C0201"/>
    <s v="Main Contractor 1"/>
    <s v="WBR02"/>
    <s v="Bus Depot Acquisition"/>
    <s v="AS"/>
    <s v="Asset Management"/>
    <s v=""/>
    <s v=""/>
    <n v="55000"/>
    <s v="GE"/>
  </r>
  <r>
    <s v="CAG"/>
    <s v="307211"/>
    <s v="Taylored Facilities Management Limited (CIS)"/>
    <n v="202603"/>
    <x v="2"/>
    <x v="1580"/>
    <s v="INV-16063"/>
    <d v="2026-05-21T00:00:00"/>
    <n v="20050858"/>
    <s v="30111"/>
    <s v="Surveys and Inspection costs"/>
    <s v="BG001"/>
    <s v="Land Bank - Gillmoss P&amp; R"/>
    <s v="NA"/>
    <s v="Not Asset Management"/>
    <s v=""/>
    <s v=""/>
    <n v="4978"/>
    <s v="GE"/>
  </r>
  <r>
    <s v="CAG"/>
    <s v="307211"/>
    <s v="Taylored Facilities Management Limited (CIS)"/>
    <n v="202603"/>
    <x v="2"/>
    <x v="1580"/>
    <s v="INV-16063"/>
    <d v="2026-05-21T00:00:00"/>
    <n v="20050858"/>
    <s v="80305"/>
    <s v="Creditor VAT Transactions"/>
    <s v="BG001"/>
    <s v="Land Bank - Gillmoss P&amp; R"/>
    <s v=""/>
    <s v=""/>
    <s v=""/>
    <s v=""/>
    <n v="995.6"/>
    <s v="GE"/>
  </r>
  <r>
    <s v="MTREV01"/>
    <s v="307211"/>
    <s v="Taylored Facilities Management Limited (CIS)"/>
    <n v="202603"/>
    <x v="2"/>
    <x v="1581"/>
    <s v="INV-16086"/>
    <d v="2026-05-22T00:00:00"/>
    <n v="20050981"/>
    <s v="30102"/>
    <s v="Responsive Premises Repairs and Maintenance"/>
    <s v="XA007"/>
    <s v="TBS Maintenance"/>
    <s v="NA"/>
    <s v="Not Asset Management"/>
    <s v=""/>
    <s v=""/>
    <n v="158"/>
    <s v="GE"/>
  </r>
  <r>
    <s v="MTREV01"/>
    <s v="307211"/>
    <s v="Taylored Facilities Management Limited (CIS)"/>
    <n v="202603"/>
    <x v="2"/>
    <x v="1581"/>
    <s v="INV-16086"/>
    <d v="2026-05-22T00:00:00"/>
    <n v="20050981"/>
    <s v="80305"/>
    <s v="Creditor VAT Transactions"/>
    <s v="XA007"/>
    <s v="TBS Maintenance"/>
    <s v=""/>
    <s v=""/>
    <s v=""/>
    <s v=""/>
    <n v="31.6"/>
    <s v="GE"/>
  </r>
  <r>
    <s v="CAG"/>
    <s v="307211"/>
    <s v="Taylored Facilities Management Limited (CIS)"/>
    <n v="202603"/>
    <x v="2"/>
    <x v="1582"/>
    <s v="INV-16136"/>
    <d v="2026-05-29T00:00:00"/>
    <n v="20051344"/>
    <s v="30111"/>
    <s v="Surveys and Inspection costs"/>
    <s v="RS002"/>
    <s v="Kirkby Park &amp; Ride"/>
    <s v="NA"/>
    <s v="Not Asset Management"/>
    <s v=""/>
    <s v=""/>
    <n v="1348"/>
    <s v="GE"/>
  </r>
  <r>
    <s v="CAG"/>
    <s v="307211"/>
    <s v="Taylored Facilities Management Limited (CIS)"/>
    <n v="202603"/>
    <x v="2"/>
    <x v="1582"/>
    <s v="INV-16136"/>
    <d v="2026-05-29T00:00:00"/>
    <n v="20051344"/>
    <s v="80305"/>
    <s v="Creditor VAT Transactions"/>
    <s v="RS002"/>
    <s v="Kirkby Park &amp; Ride"/>
    <s v=""/>
    <s v=""/>
    <s v=""/>
    <s v=""/>
    <n v="269.60000000000002"/>
    <s v="GE"/>
  </r>
  <r>
    <m/>
    <s v="307211"/>
    <s v="Taylored Facilities Management Limited (CIS)"/>
    <n v="202603"/>
    <x v="2"/>
    <x v="1583"/>
    <s v="INV-16167"/>
    <d v="2026-05-29T00:00:00"/>
    <n v="20050309"/>
    <s v="80305"/>
    <s v="Creditor VAT Transactions"/>
    <s v="WA028"/>
    <s v="Refurb &amp; Refresh of MI Ground Floor and Mezzanine"/>
    <s v=""/>
    <s v=""/>
    <s v=""/>
    <s v=""/>
    <n v="2450"/>
    <s v="GE"/>
  </r>
  <r>
    <m/>
    <s v="307211"/>
    <s v="Taylored Facilities Management Limited (CIS)"/>
    <n v="202603"/>
    <x v="2"/>
    <x v="1583"/>
    <s v="INV-16167"/>
    <d v="2026-05-29T00:00:00"/>
    <n v="20050309"/>
    <s v="C0406"/>
    <s v="Consultants Fees"/>
    <s v="WA028"/>
    <s v="Refurb &amp; Refresh of MI Ground Floor and Mezzanine"/>
    <s v=""/>
    <s v=""/>
    <s v=""/>
    <s v=""/>
    <n v="12250"/>
    <s v="GE"/>
  </r>
  <r>
    <m/>
    <s v="307211"/>
    <s v="Taylored Facilities Management Limited (CIS)"/>
    <n v="202603"/>
    <x v="2"/>
    <x v="1584"/>
    <s v="INV-16243"/>
    <d v="2026-06-17T00:00:00"/>
    <n v="20051593"/>
    <s v="30102"/>
    <s v="Responsive Premises Repairs and Maintenance"/>
    <s v="AMD02"/>
    <s v="Seacombe - Maintenance Delivery"/>
    <s v="NA"/>
    <s v="Not Asset Management"/>
    <s v=""/>
    <s v=""/>
    <n v="2394"/>
    <s v="GE"/>
  </r>
  <r>
    <m/>
    <s v="307211"/>
    <s v="Taylored Facilities Management Limited (CIS)"/>
    <n v="202603"/>
    <x v="2"/>
    <x v="1584"/>
    <s v="INV-16243"/>
    <d v="2026-06-17T00:00:00"/>
    <n v="20051593"/>
    <s v="80305"/>
    <s v="Creditor VAT Transactions"/>
    <s v="AMD02"/>
    <s v="Seacombe - Maintenance Delivery"/>
    <s v=""/>
    <s v=""/>
    <s v=""/>
    <s v=""/>
    <n v="478.8"/>
    <s v="GE"/>
  </r>
  <r>
    <m/>
    <s v="307211"/>
    <s v="Taylored Facilities Management Limited (CIS)"/>
    <n v="202603"/>
    <x v="2"/>
    <x v="1585"/>
    <s v="INV-16266"/>
    <d v="2026-06-19T00:00:00"/>
    <n v="20050354"/>
    <s v="80305"/>
    <s v="Creditor VAT Transactions"/>
    <s v="WBR02"/>
    <s v="Bus Depot Acquisition"/>
    <s v=""/>
    <s v=""/>
    <s v=""/>
    <s v=""/>
    <n v="4138.04"/>
    <s v="GE"/>
  </r>
  <r>
    <m/>
    <s v="307211"/>
    <s v="Taylored Facilities Management Limited (CIS)"/>
    <n v="202603"/>
    <x v="2"/>
    <x v="1585"/>
    <s v="INV-16266"/>
    <d v="2026-06-19T00:00:00"/>
    <n v="20050354"/>
    <s v="C0301"/>
    <s v="Sub Contractor 1"/>
    <s v="WBR02"/>
    <s v="Bus Depot Acquisition"/>
    <s v="AS"/>
    <s v="Asset Management"/>
    <s v=""/>
    <s v=""/>
    <n v="20690.21"/>
    <s v="GE"/>
  </r>
  <r>
    <m/>
    <s v="307230"/>
    <s v="Waterplus Consolidated Account 7004327158"/>
    <n v="202603"/>
    <x v="2"/>
    <x v="1586"/>
    <s v="WP-CRN02225544"/>
    <d v="2026-06-05T00:00:00"/>
    <n v="0"/>
    <s v="30203"/>
    <s v="Water"/>
    <s v="AMD23"/>
    <s v="Queensway Sidney Street Vent Station  - Maintenance Delivery"/>
    <s v="NA"/>
    <s v="Not Asset Management"/>
    <s v=""/>
    <s v=""/>
    <n v="-105.15"/>
    <s v="GE"/>
  </r>
  <r>
    <m/>
    <s v="307230"/>
    <s v="Waterplus Consolidated Account 7004327158"/>
    <n v="202603"/>
    <x v="2"/>
    <x v="1586"/>
    <s v="WP-CRN02225544"/>
    <d v="2026-06-05T00:00:00"/>
    <n v="0"/>
    <s v="80305"/>
    <s v="Creditor VAT Transactions"/>
    <s v="AMD23"/>
    <s v="Queensway Sidney Street Vent Station 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01"/>
    <s v="Pierhead - Maintenance Delivery"/>
    <s v="NA"/>
    <s v="Not Asset Management"/>
    <s v=""/>
    <s v=""/>
    <n v="3215.43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02"/>
    <s v="Seacombe - Maintenance Delivery"/>
    <s v="NA"/>
    <s v="Not Asset Management"/>
    <s v=""/>
    <s v=""/>
    <n v="2684.99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03"/>
    <s v="Woodside - Maintenance Delivery"/>
    <s v="NA"/>
    <s v="Not Asset Management"/>
    <s v=""/>
    <s v=""/>
    <n v="5039.13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12"/>
    <s v="Kingsway Victoria Vent Station  - Maintenance Delivery"/>
    <s v="NA"/>
    <s v="Not Asset Management"/>
    <s v=""/>
    <s v=""/>
    <n v="352.44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13"/>
    <s v="Kingsway Promenade Vent Station  - Maintenance Delivery"/>
    <s v="NA"/>
    <s v="Not Asset Management"/>
    <s v=""/>
    <s v=""/>
    <n v="152.88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17"/>
    <s v="Kingsway Approach Roads  - Maintenance Delivery"/>
    <s v="NA"/>
    <s v="Not Asset Management"/>
    <s v=""/>
    <s v=""/>
    <n v="583.49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18"/>
    <s v="Kingsway Tunnel General  - Maintenance Delivery"/>
    <s v="NA"/>
    <s v="Not Asset Management"/>
    <s v=""/>
    <s v=""/>
    <n v="58.14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19"/>
    <s v="Queensway Georges Dock Building  - Maintenance Delivery"/>
    <s v="NA"/>
    <s v="Not Asset Management"/>
    <s v=""/>
    <s v=""/>
    <n v="900.22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20"/>
    <s v="Queensway North John Street  - Maintenance Delivery"/>
    <s v="NA"/>
    <s v="Not Asset Management"/>
    <s v=""/>
    <s v=""/>
    <n v="50.48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21"/>
    <s v="Queensway Newquay Vent Station  - Maintenance Delivery"/>
    <s v="NA"/>
    <s v="Not Asset Management"/>
    <s v=""/>
    <s v=""/>
    <n v="148.58000000000001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22"/>
    <s v="Queensway Woodside Vent Station  - Maintenance Delivery"/>
    <s v="NA"/>
    <s v="Not Asset Management"/>
    <s v=""/>
    <s v=""/>
    <n v="99.27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23"/>
    <s v="Queensway Sidney Street Vent Station  - Maintenance Delivery"/>
    <s v="NA"/>
    <s v="Not Asset Management"/>
    <s v=""/>
    <s v=""/>
    <n v="477.47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24"/>
    <s v="Queensway Taylor Street Vent Station  - Maintenance Delivery"/>
    <s v="NA"/>
    <s v="Not Asset Management"/>
    <s v=""/>
    <s v=""/>
    <n v="99.27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25"/>
    <s v="Queensway Kings Square Toll Plaza  - Maintenance Delivery"/>
    <s v="NA"/>
    <s v="Not Asset Management"/>
    <s v=""/>
    <s v=""/>
    <n v="314.05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29"/>
    <s v="Queensway Old Haymarket Building  - Maintenance Delivery"/>
    <s v="NA"/>
    <s v="Not Asset Management"/>
    <s v=""/>
    <s v=""/>
    <n v="453.77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35"/>
    <s v="Hinson Street"/>
    <s v="NA"/>
    <s v="Not Asset Management"/>
    <s v=""/>
    <s v=""/>
    <n v="99.27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50"/>
    <s v="Liverpool One Hub - Maintenance Delivery"/>
    <s v="NA"/>
    <s v="Not Asset Management"/>
    <s v=""/>
    <s v=""/>
    <n v="3183.68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51"/>
    <s v="Bootle Hub Hub - Maintenance Delivery"/>
    <s v="NA"/>
    <s v="Not Asset Management"/>
    <s v=""/>
    <s v=""/>
    <n v="796.48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52"/>
    <s v="Birkenhead Hub - Maintenance Delivery"/>
    <s v="NA"/>
    <s v="Not Asset Management"/>
    <s v=""/>
    <s v=""/>
    <n v="728.16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54"/>
    <s v="Huyton  Hub - Maintenance Delivery"/>
    <s v="NA"/>
    <s v="Not Asset Management"/>
    <s v=""/>
    <s v=""/>
    <n v="568.48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55"/>
    <s v="Queens Square Hub - Maintenance Delivery"/>
    <s v="NA"/>
    <s v="Not Asset Management"/>
    <s v=""/>
    <s v=""/>
    <n v="1541.18"/>
    <s v="GE"/>
  </r>
  <r>
    <m/>
    <s v="307230"/>
    <s v="Waterplus Consolidated Account 7004327158"/>
    <n v="202603"/>
    <x v="2"/>
    <x v="1587"/>
    <s v="wp-INV12644985"/>
    <d v="2026-06-05T00:00:00"/>
    <n v="0"/>
    <s v="30203"/>
    <s v="Water"/>
    <s v="AMD70"/>
    <s v="Wallasey Office"/>
    <s v="NA"/>
    <s v="Not Asset Management"/>
    <s v=""/>
    <s v=""/>
    <n v="628.23"/>
    <s v="GE"/>
  </r>
  <r>
    <s v="CAG"/>
    <s v="307230"/>
    <s v="Waterplus Consolidated Account 7004327158"/>
    <n v="202603"/>
    <x v="2"/>
    <x v="1587"/>
    <s v="wp-INV12644985"/>
    <d v="2026-06-05T00:00:00"/>
    <n v="0"/>
    <s v="30203"/>
    <s v="Water"/>
    <s v="AM001"/>
    <s v="CA Mann Island"/>
    <s v="AS"/>
    <s v="Asset Management"/>
    <s v=""/>
    <s v=""/>
    <n v="2321.98"/>
    <s v="GE"/>
  </r>
  <r>
    <s v="CAG"/>
    <s v="307230"/>
    <s v="Waterplus Consolidated Account 7004327158"/>
    <n v="202603"/>
    <x v="2"/>
    <x v="1587"/>
    <s v="wp-INV12644985"/>
    <d v="2026-06-05T00:00:00"/>
    <n v="0"/>
    <s v="30203"/>
    <s v="Water"/>
    <s v="BG001"/>
    <s v="Land Bank - Gillmoss P&amp; R"/>
    <s v="AS"/>
    <s v="Asset Management"/>
    <s v=""/>
    <s v=""/>
    <n v="3276.24"/>
    <s v="GE"/>
  </r>
  <r>
    <s v="CAG"/>
    <s v="307230"/>
    <s v="Waterplus Consolidated Account 7004327158"/>
    <n v="202603"/>
    <x v="2"/>
    <x v="1587"/>
    <s v="wp-INV12644985"/>
    <d v="2026-06-05T00:00:00"/>
    <n v="0"/>
    <s v="30203"/>
    <s v="Water"/>
    <s v="RS006"/>
    <s v="Newton Le Willows"/>
    <s v="AS"/>
    <s v="Asset Management"/>
    <s v=""/>
    <s v=""/>
    <n v="1992.18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01"/>
    <s v="Pierhead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02"/>
    <s v="Seacombe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03"/>
    <s v="Woodside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12"/>
    <s v="Kingsway Victoria Vent Station 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13"/>
    <s v="Kingsway Promenade Vent Station 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17"/>
    <s v="Kingsway Approach Roads 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18"/>
    <s v="Kingsway Tunnel General 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19"/>
    <s v="Queensway Georges Dock Building 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20"/>
    <s v="Queensway North John Street 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21"/>
    <s v="Queensway Newquay Vent Station 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22"/>
    <s v="Queensway Woodside Vent Station 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23"/>
    <s v="Queensway Sidney Street Vent Station 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24"/>
    <s v="Queensway Taylor Street Vent Station 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25"/>
    <s v="Queensway Kings Square Toll Plaza 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29"/>
    <s v="Queensway Old Haymarket Building 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35"/>
    <s v="Hinson Street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50"/>
    <s v="Liverpool One Hub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51"/>
    <s v="Bootle Hub Hub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52"/>
    <s v="Birkenhead Hub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54"/>
    <s v="Huyton  Hub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55"/>
    <s v="Queens Square Hub - Maintenance Delivery"/>
    <s v=""/>
    <s v=""/>
    <s v=""/>
    <s v=""/>
    <n v="0"/>
    <s v="GE"/>
  </r>
  <r>
    <m/>
    <s v="307230"/>
    <s v="Waterplus Consolidated Account 7004327158"/>
    <n v="202603"/>
    <x v="2"/>
    <x v="1587"/>
    <s v="wp-INV12644985"/>
    <d v="2026-06-05T00:00:00"/>
    <n v="0"/>
    <s v="80305"/>
    <s v="Creditor VAT Transactions"/>
    <s v="AMD70"/>
    <s v="Wallasey Office"/>
    <s v=""/>
    <s v=""/>
    <s v=""/>
    <s v=""/>
    <n v="0"/>
    <s v="GE"/>
  </r>
  <r>
    <s v="CAG"/>
    <s v="307230"/>
    <s v="Waterplus Consolidated Account 7004327158"/>
    <n v="202603"/>
    <x v="2"/>
    <x v="1587"/>
    <s v="wp-INV12644985"/>
    <d v="2026-06-05T00:00:00"/>
    <n v="0"/>
    <s v="80305"/>
    <s v="Creditor VAT Transactions"/>
    <s v="AM001"/>
    <s v="CA Mann Island"/>
    <s v=""/>
    <s v=""/>
    <s v=""/>
    <s v=""/>
    <n v="0"/>
    <s v="GE"/>
  </r>
  <r>
    <s v="CAG"/>
    <s v="307230"/>
    <s v="Waterplus Consolidated Account 7004327158"/>
    <n v="202603"/>
    <x v="2"/>
    <x v="1587"/>
    <s v="wp-INV12644985"/>
    <d v="2026-06-05T00:00:00"/>
    <n v="0"/>
    <s v="80305"/>
    <s v="Creditor VAT Transactions"/>
    <s v="BG001"/>
    <s v="Land Bank - Gillmoss P&amp; R"/>
    <s v=""/>
    <s v=""/>
    <s v=""/>
    <s v=""/>
    <n v="0"/>
    <s v="GE"/>
  </r>
  <r>
    <s v="CAG"/>
    <s v="307230"/>
    <s v="Waterplus Consolidated Account 7004327158"/>
    <n v="202603"/>
    <x v="2"/>
    <x v="1587"/>
    <s v="wp-INV12644985"/>
    <d v="2026-06-05T00:00:00"/>
    <n v="0"/>
    <s v="80305"/>
    <s v="Creditor VAT Transactions"/>
    <s v="RS006"/>
    <s v="Newton Le Willows"/>
    <s v=""/>
    <s v=""/>
    <s v=""/>
    <s v=""/>
    <n v="0"/>
    <s v="GE"/>
  </r>
  <r>
    <s v="MTREV01"/>
    <s v="307240"/>
    <s v="SWISH FISH AQUATICS LTD"/>
    <n v="202603"/>
    <x v="2"/>
    <x v="1588"/>
    <s v="Beatles0054"/>
    <d v="2026-05-07T00:00:00"/>
    <n v="20050378"/>
    <s v="30109"/>
    <s v="Maintenance Contracts"/>
    <s v="XA007"/>
    <s v="TBS Maintenance"/>
    <s v="NA"/>
    <s v="Not Asset Management"/>
    <s v=""/>
    <s v=""/>
    <n v="163"/>
    <s v="GE"/>
  </r>
  <r>
    <s v="MTREV01"/>
    <s v="307240"/>
    <s v="SWISH FISH AQUATICS LTD"/>
    <n v="202603"/>
    <x v="2"/>
    <x v="1588"/>
    <s v="Beatles0054"/>
    <d v="2026-05-07T00:00:00"/>
    <n v="20050378"/>
    <s v="80305"/>
    <s v="Creditor VAT Transactions"/>
    <s v="XA007"/>
    <s v="TBS Maintenance"/>
    <s v=""/>
    <s v=""/>
    <s v=""/>
    <s v=""/>
    <n v="0"/>
    <s v="GE"/>
  </r>
  <r>
    <m/>
    <s v="307269"/>
    <s v="The Liner Hotel at Liverpool"/>
    <n v="202603"/>
    <x v="2"/>
    <x v="1589"/>
    <s v="LCR 070526"/>
    <d v="2026-05-07T00:00:00"/>
    <n v="20051249"/>
    <s v="42405"/>
    <s v="Hospitality Authorised by CA"/>
    <s v="AD004"/>
    <s v="Director of Investment &amp; Delivery"/>
    <s v="NA"/>
    <s v="Not Asset Management"/>
    <s v=""/>
    <s v=""/>
    <n v="733.34"/>
    <s v="GE"/>
  </r>
  <r>
    <m/>
    <s v="307269"/>
    <s v="The Liner Hotel at Liverpool"/>
    <n v="202603"/>
    <x v="2"/>
    <x v="1589"/>
    <s v="LCR 070526"/>
    <d v="2026-05-07T00:00:00"/>
    <n v="20051249"/>
    <s v="80305"/>
    <s v="Creditor VAT Transactions"/>
    <s v="AD004"/>
    <s v="Director of Investment &amp; Delivery"/>
    <s v=""/>
    <s v=""/>
    <s v=""/>
    <s v=""/>
    <n v="146.66999999999999"/>
    <s v="GE"/>
  </r>
  <r>
    <s v="CAG"/>
    <s v="307275"/>
    <s v="SS RADIO"/>
    <n v="202603"/>
    <x v="2"/>
    <x v="1590"/>
    <s v="ferry002"/>
    <d v="2026-05-06T00:00:00"/>
    <n v="20051341"/>
    <s v="41201"/>
    <s v="Entertainment &amp; Events Costs"/>
    <s v="FA001"/>
    <s v="Ferries Administration"/>
    <s v="NA"/>
    <s v="Not Asset Management"/>
    <s v=""/>
    <s v=""/>
    <n v="350"/>
    <s v="GE"/>
  </r>
  <r>
    <s v="CAG"/>
    <s v="307275"/>
    <s v="SS RADIO"/>
    <n v="202603"/>
    <x v="2"/>
    <x v="1590"/>
    <s v="ferry002"/>
    <d v="2026-05-06T00:00:00"/>
    <n v="20051341"/>
    <s v="80305"/>
    <s v="Creditor VAT Transactions"/>
    <s v="FA001"/>
    <s v="Ferries Administration"/>
    <s v=""/>
    <s v=""/>
    <s v=""/>
    <s v=""/>
    <n v="0"/>
    <s v="GE"/>
  </r>
  <r>
    <s v="CAG"/>
    <s v="307275"/>
    <s v="SS RADIO"/>
    <n v="202603"/>
    <x v="2"/>
    <x v="1591"/>
    <s v="ferry003"/>
    <d v="2026-05-22T00:00:00"/>
    <n v="20051341"/>
    <s v="41201"/>
    <s v="Entertainment &amp; Events Costs"/>
    <s v="FA001"/>
    <s v="Ferries Administration"/>
    <s v="NA"/>
    <s v="Not Asset Management"/>
    <s v=""/>
    <s v=""/>
    <n v="350"/>
    <s v="GE"/>
  </r>
  <r>
    <s v="CAG"/>
    <s v="307275"/>
    <s v="SS RADIO"/>
    <n v="202603"/>
    <x v="2"/>
    <x v="1591"/>
    <s v="ferry003"/>
    <d v="2026-05-22T00:00:00"/>
    <n v="20051341"/>
    <s v="80305"/>
    <s v="Creditor VAT Transactions"/>
    <s v="FA001"/>
    <s v="Ferries Administration"/>
    <s v=""/>
    <s v=""/>
    <s v=""/>
    <s v=""/>
    <n v="0"/>
    <s v="GE"/>
  </r>
  <r>
    <s v="CAG"/>
    <s v="307291"/>
    <s v="The Cartridge People Ltd"/>
    <n v="202603"/>
    <x v="2"/>
    <x v="1592"/>
    <s v="GB260427-LA7321456-1"/>
    <d v="2026-04-27T00:00:00"/>
    <n v="20051049"/>
    <s v="41103"/>
    <s v="Transport Customer Information"/>
    <s v="MD002"/>
    <s v="Bus Services"/>
    <s v="MP030"/>
    <s v="Insert Into Timetable"/>
    <s v=""/>
    <s v=""/>
    <n v="2048.6"/>
    <s v="GE"/>
  </r>
  <r>
    <s v="CAG"/>
    <s v="307291"/>
    <s v="The Cartridge People Ltd"/>
    <n v="202603"/>
    <x v="2"/>
    <x v="1592"/>
    <s v="GB260427-LA7321456-1"/>
    <d v="2026-04-27T00:00:00"/>
    <n v="20051049"/>
    <s v="80305"/>
    <s v="Creditor VAT Transactions"/>
    <s v="MD002"/>
    <s v="Bus Services"/>
    <s v=""/>
    <s v=""/>
    <s v=""/>
    <s v=""/>
    <n v="409.72"/>
    <s v="GE"/>
  </r>
  <r>
    <m/>
    <s v="307301"/>
    <s v="HESIS LIMITED"/>
    <n v="202603"/>
    <x v="2"/>
    <x v="1593"/>
    <s v="1036051"/>
    <d v="2026-05-21T00:00:00"/>
    <n v="20042039"/>
    <s v="80305"/>
    <s v="Creditor VAT Transactions"/>
    <s v="WF156"/>
    <s v="Woodside Power Distribution Strategy &amp; Upgrade"/>
    <s v=""/>
    <s v=""/>
    <s v=""/>
    <s v=""/>
    <n v="0"/>
    <s v="CI"/>
  </r>
  <r>
    <m/>
    <s v="307301"/>
    <s v="HESIS LIMITED"/>
    <n v="202603"/>
    <x v="2"/>
    <x v="1593"/>
    <s v="1036051"/>
    <d v="2026-05-21T00:00:00"/>
    <n v="20042039"/>
    <s v="C0201"/>
    <s v="Main Contractor 1"/>
    <s v="WF156"/>
    <s v="Woodside Power Distribution Strategy &amp; Upgrade"/>
    <s v="AS"/>
    <s v="Asset Management"/>
    <s v=""/>
    <s v=""/>
    <n v="18064.099999999999"/>
    <s v="CI"/>
  </r>
  <r>
    <s v="CABAL01"/>
    <s v="307301"/>
    <s v="HESIS LIMITED"/>
    <n v="202603"/>
    <x v="4"/>
    <x v="1594"/>
    <s v="1036051 INV"/>
    <d v="2026-06-22T00:00:00"/>
    <n v="0"/>
    <s v="80307"/>
    <s v="CIS Deduction Code"/>
    <s v="B0701"/>
    <s v="Central Balance Sheet"/>
    <s v="PDFERRY"/>
    <s v="Ferry Services"/>
    <s v=""/>
    <s v=""/>
    <n v="3612.82"/>
    <s v="CI"/>
  </r>
  <r>
    <s v="CABAL01"/>
    <s v="307301"/>
    <s v="HESIS LIMITED"/>
    <n v="202603"/>
    <x v="4"/>
    <x v="1595"/>
    <s v="CIS2176749"/>
    <d v="2026-06-16T00:00:00"/>
    <n v="0"/>
    <s v="80307"/>
    <s v="CIS Deduction Code"/>
    <s v="B0701"/>
    <s v="Central Balance Sheet"/>
    <s v=""/>
    <s v=""/>
    <s v=""/>
    <s v=""/>
    <n v="-3612.82"/>
    <s v="CI"/>
  </r>
  <r>
    <s v="CAG"/>
    <s v="307307"/>
    <s v="Saz Media Club Limited"/>
    <n v="202603"/>
    <x v="2"/>
    <x v="1596"/>
    <s v="INV-0180"/>
    <d v="2026-04-14T00:00:00"/>
    <n v="20050773"/>
    <s v="40901"/>
    <s v="Consultancy"/>
    <s v="AC600"/>
    <s v="North West Energy Hub"/>
    <s v="NA"/>
    <s v="Not Asset Management"/>
    <s v=""/>
    <s v=""/>
    <n v="4435"/>
    <s v="GE"/>
  </r>
  <r>
    <s v="CAG"/>
    <s v="307307"/>
    <s v="Saz Media Club Limited"/>
    <n v="202603"/>
    <x v="2"/>
    <x v="1596"/>
    <s v="INV-0180"/>
    <d v="2026-04-14T00:00:00"/>
    <n v="20050773"/>
    <s v="80305"/>
    <s v="Creditor VAT Transactions"/>
    <s v="AC600"/>
    <s v="North West Energy Hub"/>
    <s v=""/>
    <s v=""/>
    <s v=""/>
    <s v=""/>
    <n v="887"/>
    <s v="GE"/>
  </r>
  <r>
    <m/>
    <s v="307335"/>
    <s v="VITAL ENERGI UTILITIES LIMITED"/>
    <n v="202603"/>
    <x v="2"/>
    <x v="1597"/>
    <s v="INV10730"/>
    <d v="2026-03-31T00:00:00"/>
    <n v="20045525"/>
    <s v="80305"/>
    <s v="Creditor VAT Transactions"/>
    <s v="WA025"/>
    <s v="Bootle Leisure Centre PSDS"/>
    <s v=""/>
    <s v=""/>
    <s v=""/>
    <s v=""/>
    <n v="41878.97"/>
    <s v="GE"/>
  </r>
  <r>
    <m/>
    <s v="307335"/>
    <s v="VITAL ENERGI UTILITIES LIMITED"/>
    <n v="202603"/>
    <x v="2"/>
    <x v="1597"/>
    <s v="INV10730"/>
    <d v="2026-03-31T00:00:00"/>
    <n v="20045525"/>
    <s v="C0201"/>
    <s v="Main Contractor 1"/>
    <s v="WA025"/>
    <s v="Bootle Leisure Centre PSDS"/>
    <s v="NA"/>
    <s v="Not Asset Management"/>
    <s v=""/>
    <s v=""/>
    <n v="209394.83"/>
    <s v="GE"/>
  </r>
  <r>
    <m/>
    <s v="307335"/>
    <s v="VITAL ENERGI UTILITIES LIMITED"/>
    <n v="202603"/>
    <x v="2"/>
    <x v="1598"/>
    <s v="INV10742"/>
    <d v="2026-03-31T00:00:00"/>
    <n v="20050825"/>
    <s v="80305"/>
    <s v="Creditor VAT Transactions"/>
    <s v="WA025"/>
    <s v="Bootle Leisure Centre PSDS"/>
    <s v=""/>
    <s v=""/>
    <s v=""/>
    <s v=""/>
    <n v="24087.360000000001"/>
    <s v="GE"/>
  </r>
  <r>
    <m/>
    <s v="307335"/>
    <s v="VITAL ENERGI UTILITIES LIMITED"/>
    <n v="202603"/>
    <x v="2"/>
    <x v="1598"/>
    <s v="INV10742"/>
    <d v="2026-03-31T00:00:00"/>
    <n v="20050825"/>
    <s v="C0201"/>
    <s v="Main Contractor 1"/>
    <s v="WA025"/>
    <s v="Bootle Leisure Centre PSDS"/>
    <s v="NA"/>
    <s v="Not Asset Management"/>
    <s v=""/>
    <s v=""/>
    <n v="120436.81"/>
    <s v="GE"/>
  </r>
  <r>
    <s v="CAG"/>
    <s v="307336"/>
    <s v="BMC Mechanical Repairers Ltd"/>
    <n v="202603"/>
    <x v="2"/>
    <x v="1599"/>
    <s v="BMC-5673"/>
    <d v="2026-06-15T00:00:00"/>
    <n v="0"/>
    <s v="20603"/>
    <s v="Supply of Parts"/>
    <s v="TP002"/>
    <s v="Police Vehicles"/>
    <s v="AS"/>
    <s v="Asset Management"/>
    <s v=""/>
    <s v=""/>
    <n v="1440.96"/>
    <s v="GE"/>
  </r>
  <r>
    <s v="CAG"/>
    <s v="307336"/>
    <s v="BMC Mechanical Repairers Ltd"/>
    <n v="202603"/>
    <x v="2"/>
    <x v="1599"/>
    <s v="BMC-5673"/>
    <d v="2026-06-15T00:00:00"/>
    <n v="0"/>
    <s v="80305"/>
    <s v="Creditor VAT Transactions"/>
    <s v="TP002"/>
    <s v="Police Vehicles"/>
    <s v=""/>
    <s v=""/>
    <s v=""/>
    <s v=""/>
    <n v="288.19"/>
    <s v="GE"/>
  </r>
  <r>
    <s v="CAG"/>
    <s v="307344"/>
    <s v="Wavenet Limited"/>
    <n v="202603"/>
    <x v="2"/>
    <x v="1600"/>
    <s v="N016114"/>
    <d v="2026-03-11T00:00:00"/>
    <n v="20049456"/>
    <s v="40704"/>
    <s v="Software Maint. &amp; Subscriptions"/>
    <s v="NC001"/>
    <s v="IT Corporate Delivery"/>
    <s v="CS082"/>
    <s v="Security Tools"/>
    <s v=""/>
    <s v=""/>
    <n v="4999"/>
    <s v="GE"/>
  </r>
  <r>
    <s v="CAG"/>
    <s v="307344"/>
    <s v="Wavenet Limited"/>
    <n v="202603"/>
    <x v="2"/>
    <x v="1600"/>
    <s v="N016114"/>
    <d v="2026-03-11T00:00:00"/>
    <n v="20049456"/>
    <s v="80305"/>
    <s v="Creditor VAT Transactions"/>
    <s v="NC001"/>
    <s v="IT Corporate Delivery"/>
    <s v=""/>
    <s v=""/>
    <s v=""/>
    <s v=""/>
    <n v="999.8"/>
    <s v="GE"/>
  </r>
  <r>
    <s v="CAG"/>
    <s v="307344"/>
    <s v="Wavenet Limited"/>
    <n v="202603"/>
    <x v="2"/>
    <x v="1601"/>
    <s v="N018952"/>
    <d v="2026-04-30T00:00:00"/>
    <n v="20048306"/>
    <s v="40704"/>
    <s v="Software Maint. &amp; Subscriptions"/>
    <s v="NC001"/>
    <s v="IT Corporate Delivery"/>
    <s v="CS079"/>
    <s v="PCI compliance"/>
    <s v=""/>
    <s v=""/>
    <n v="13450"/>
    <s v="GE"/>
  </r>
  <r>
    <s v="CAG"/>
    <s v="307344"/>
    <s v="Wavenet Limited"/>
    <n v="202603"/>
    <x v="2"/>
    <x v="1601"/>
    <s v="N018952"/>
    <d v="2026-04-30T00:00:00"/>
    <n v="20048306"/>
    <s v="80305"/>
    <s v="Creditor VAT Transactions"/>
    <s v="NC001"/>
    <s v="IT Corporate Delivery"/>
    <s v=""/>
    <s v=""/>
    <s v=""/>
    <s v=""/>
    <n v="2690"/>
    <s v="GE"/>
  </r>
  <r>
    <m/>
    <s v="307349"/>
    <s v="Taurus Cranes and Hoists Limited"/>
    <n v="202603"/>
    <x v="2"/>
    <x v="1602"/>
    <s v="10544"/>
    <d v="2026-06-12T00:00:00"/>
    <n v="20052001"/>
    <s v="80305"/>
    <s v="Creditor VAT Transactions"/>
    <s v="WT264"/>
    <s v="3 yr Inv - Fan drive refurbishment"/>
    <s v=""/>
    <s v=""/>
    <s v=""/>
    <s v=""/>
    <n v="920.79"/>
    <s v="GE"/>
  </r>
  <r>
    <m/>
    <s v="307349"/>
    <s v="Taurus Cranes and Hoists Limited"/>
    <n v="202603"/>
    <x v="2"/>
    <x v="1602"/>
    <s v="10544"/>
    <d v="2026-06-12T00:00:00"/>
    <n v="20052001"/>
    <s v="C0201"/>
    <s v="Main Contractor 1"/>
    <s v="WT264"/>
    <s v="3 yr Inv - Fan drive refurbishment"/>
    <s v="AS"/>
    <s v="Asset Management"/>
    <s v=""/>
    <s v=""/>
    <n v="4603.95"/>
    <s v="GE"/>
  </r>
  <r>
    <m/>
    <s v="307353"/>
    <s v="GC Insight Ltd"/>
    <n v="202603"/>
    <x v="2"/>
    <x v="1603"/>
    <s v="6115759"/>
    <d v="2026-03-30T00:00:00"/>
    <n v="20048995"/>
    <s v="40901"/>
    <s v="Consultancy"/>
    <s v="AC720"/>
    <s v="Head of Business Growth"/>
    <s v="NA"/>
    <s v="Not Asset Management"/>
    <s v=""/>
    <s v=""/>
    <n v="9160.42"/>
    <s v="GE"/>
  </r>
  <r>
    <m/>
    <s v="307353"/>
    <s v="GC Insight Ltd"/>
    <n v="202603"/>
    <x v="2"/>
    <x v="1603"/>
    <s v="6115759"/>
    <d v="2026-03-30T00:00:00"/>
    <n v="20048995"/>
    <s v="80305"/>
    <s v="Creditor VAT Transactions"/>
    <s v="AC720"/>
    <s v="Head of Business Growth"/>
    <s v=""/>
    <s v=""/>
    <s v=""/>
    <s v=""/>
    <n v="1832.08"/>
    <s v="GE"/>
  </r>
  <r>
    <m/>
    <s v="307358"/>
    <s v="Mersey Heat Limited"/>
    <n v="202603"/>
    <x v="2"/>
    <x v="1604"/>
    <s v="PL395572"/>
    <d v="2026-03-31T00:00:00"/>
    <n v="20051574"/>
    <s v="80305"/>
    <s v="Creditor VAT Transactions"/>
    <s v="WA020"/>
    <s v="George's Dock PSDS"/>
    <s v=""/>
    <s v=""/>
    <s v=""/>
    <s v=""/>
    <n v="38618.400000000001"/>
    <s v="GE"/>
  </r>
  <r>
    <m/>
    <s v="307358"/>
    <s v="Mersey Heat Limited"/>
    <n v="202603"/>
    <x v="2"/>
    <x v="1604"/>
    <s v="PL395572"/>
    <d v="2026-03-31T00:00:00"/>
    <n v="20051574"/>
    <s v="C0201"/>
    <s v="Main Contractor 1"/>
    <s v="WA020"/>
    <s v="George's Dock PSDS"/>
    <s v="NA"/>
    <s v="Not Asset Management"/>
    <s v=""/>
    <s v=""/>
    <n v="193092"/>
    <s v="GE"/>
  </r>
  <r>
    <m/>
    <s v="307361"/>
    <s v="RelyOn Nutec UK Limited"/>
    <n v="202603"/>
    <x v="2"/>
    <x v="1605"/>
    <s v="SI0404939"/>
    <d v="2026-03-31T00:00:00"/>
    <n v="20051273"/>
    <s v="42201"/>
    <s v="Payments to Training Providers"/>
    <s v="AC277"/>
    <s v="Bootcamps Wave 6 Delivery Costs"/>
    <s v=""/>
    <s v=""/>
    <s v=""/>
    <s v=""/>
    <n v="5238"/>
    <s v="GE"/>
  </r>
  <r>
    <m/>
    <s v="307361"/>
    <s v="RelyOn Nutec UK Limited"/>
    <n v="202603"/>
    <x v="2"/>
    <x v="1605"/>
    <s v="SI0404939"/>
    <d v="2026-03-31T00:00:00"/>
    <n v="20051273"/>
    <s v="80305"/>
    <s v="Creditor VAT Transactions"/>
    <s v="AC277"/>
    <s v="Bootcamps Wave 6 Delivery Costs"/>
    <s v=""/>
    <s v=""/>
    <s v=""/>
    <s v=""/>
    <n v="0"/>
    <s v="GE"/>
  </r>
  <r>
    <m/>
    <s v="307361"/>
    <s v="RelyOn Nutec UK Limited"/>
    <n v="202603"/>
    <x v="2"/>
    <x v="1606"/>
    <s v="SI0406319"/>
    <d v="2026-03-31T00:00:00"/>
    <n v="20051273"/>
    <s v="42201"/>
    <s v="Payments to Training Providers"/>
    <s v="AC277"/>
    <s v="Bootcamps Wave 6 Delivery Costs"/>
    <s v=""/>
    <s v=""/>
    <s v=""/>
    <s v=""/>
    <n v="7857"/>
    <s v="GE"/>
  </r>
  <r>
    <m/>
    <s v="307361"/>
    <s v="RelyOn Nutec UK Limited"/>
    <n v="202603"/>
    <x v="2"/>
    <x v="1606"/>
    <s v="SI0406319"/>
    <d v="2026-03-31T00:00:00"/>
    <n v="20051273"/>
    <s v="80305"/>
    <s v="Creditor VAT Transactions"/>
    <s v="AC277"/>
    <s v="Bootcamps Wave 6 Delivery Costs"/>
    <s v=""/>
    <s v=""/>
    <s v=""/>
    <s v=""/>
    <n v="0"/>
    <s v="GE"/>
  </r>
  <r>
    <s v="CAG"/>
    <s v="307381"/>
    <s v="Finning UK and Ireland"/>
    <n v="202603"/>
    <x v="2"/>
    <x v="1607"/>
    <s v="PINV9182510"/>
    <d v="2026-05-27T00:00:00"/>
    <n v="20051600"/>
    <s v="40203"/>
    <s v="Repair/Maintenance of Equipment"/>
    <s v="FF001"/>
    <s v="Snowdrop"/>
    <s v="NA"/>
    <s v="Not Asset Management"/>
    <s v=""/>
    <s v=""/>
    <n v="857.88"/>
    <s v="GE"/>
  </r>
  <r>
    <s v="CAG"/>
    <s v="307381"/>
    <s v="Finning UK and Ireland"/>
    <n v="202603"/>
    <x v="2"/>
    <x v="1607"/>
    <s v="PINV9182510"/>
    <d v="2026-05-27T00:00:00"/>
    <n v="20051600"/>
    <s v="80305"/>
    <s v="Creditor VAT Transactions"/>
    <s v="FF001"/>
    <s v="Snowdrop"/>
    <s v=""/>
    <s v=""/>
    <s v=""/>
    <s v=""/>
    <n v="171.58"/>
    <s v="GE"/>
  </r>
  <r>
    <m/>
    <s v="307381"/>
    <s v="Finning UK and Ireland"/>
    <n v="202603"/>
    <x v="2"/>
    <x v="1608"/>
    <s v="PINV9185403"/>
    <d v="2026-06-09T00:00:00"/>
    <n v="20051905"/>
    <s v="40203"/>
    <s v="Repair/Maintenance of Equipment"/>
    <s v="FF004"/>
    <s v="Royal Daffodil"/>
    <s v="NA"/>
    <s v="Not Asset Management"/>
    <s v=""/>
    <s v=""/>
    <n v="857.88"/>
    <s v="GE"/>
  </r>
  <r>
    <m/>
    <s v="307381"/>
    <s v="Finning UK and Ireland"/>
    <n v="202603"/>
    <x v="2"/>
    <x v="1608"/>
    <s v="PINV9185403"/>
    <d v="2026-06-09T00:00:00"/>
    <n v="20051905"/>
    <s v="80305"/>
    <s v="Creditor VAT Transactions"/>
    <s v="FF004"/>
    <s v="Royal Daffodil"/>
    <s v=""/>
    <s v=""/>
    <s v=""/>
    <s v=""/>
    <n v="171.58"/>
    <s v="GE"/>
  </r>
  <r>
    <s v=""/>
    <s v="307383"/>
    <s v="Routes to Success Consultancy Ltd"/>
    <n v="202603"/>
    <x v="2"/>
    <x v="1609"/>
    <s v="RTS25050a"/>
    <d v="2026-04-10T00:00:00"/>
    <n v="20050426"/>
    <s v="40901"/>
    <s v="Consultancy"/>
    <s v="AL005"/>
    <s v="Bus Franchising"/>
    <s v="NA"/>
    <s v="Not Asset Management"/>
    <s v=""/>
    <s v=""/>
    <n v="4151.55"/>
    <s v="GE"/>
  </r>
  <r>
    <s v=""/>
    <s v="307383"/>
    <s v="Routes to Success Consultancy Ltd"/>
    <n v="202603"/>
    <x v="2"/>
    <x v="1609"/>
    <s v="RTS25050a"/>
    <d v="2026-04-10T00:00:00"/>
    <n v="20050426"/>
    <s v="80305"/>
    <s v="Creditor VAT Transactions"/>
    <s v="AL005"/>
    <s v="Bus Franchising"/>
    <s v=""/>
    <s v=""/>
    <s v=""/>
    <s v=""/>
    <n v="799.28"/>
    <s v="GE"/>
  </r>
  <r>
    <s v=""/>
    <s v="307383"/>
    <s v="Routes to Success Consultancy Ltd"/>
    <n v="202603"/>
    <x v="2"/>
    <x v="1610"/>
    <s v="RTS26052"/>
    <d v="2026-05-08T00:00:00"/>
    <n v="20050426"/>
    <s v="40901"/>
    <s v="Consultancy"/>
    <s v="AL005"/>
    <s v="Bus Franchising"/>
    <s v="NA"/>
    <s v="Not Asset Management"/>
    <s v=""/>
    <s v=""/>
    <n v="3253.32"/>
    <s v="GE"/>
  </r>
  <r>
    <s v=""/>
    <s v="307383"/>
    <s v="Routes to Success Consultancy Ltd"/>
    <n v="202603"/>
    <x v="2"/>
    <x v="1610"/>
    <s v="RTS26052"/>
    <d v="2026-05-08T00:00:00"/>
    <n v="20050426"/>
    <s v="80305"/>
    <s v="Creditor VAT Transactions"/>
    <s v="AL005"/>
    <s v="Bus Franchising"/>
    <s v=""/>
    <s v=""/>
    <s v=""/>
    <s v=""/>
    <n v="596.41999999999996"/>
    <s v="GE"/>
  </r>
  <r>
    <m/>
    <s v="307407"/>
    <s v="SOVINI PROPERTY SERVICES LIMITED"/>
    <n v="202603"/>
    <x v="2"/>
    <x v="1611"/>
    <s v="SI/009539"/>
    <d v="2026-05-31T00:00:00"/>
    <n v="20051672"/>
    <s v="80305"/>
    <s v="Creditor VAT Transactions"/>
    <s v="WBR02"/>
    <s v="Bus Depot Acquisition"/>
    <s v=""/>
    <s v=""/>
    <s v=""/>
    <s v=""/>
    <n v="69.59"/>
    <s v="CI"/>
  </r>
  <r>
    <m/>
    <s v="307407"/>
    <s v="SOVINI PROPERTY SERVICES LIMITED"/>
    <n v="202603"/>
    <x v="2"/>
    <x v="1611"/>
    <s v="SI/009539"/>
    <d v="2026-05-31T00:00:00"/>
    <n v="20051672"/>
    <s v="C0201"/>
    <s v="Main Contractor 1"/>
    <s v="WBR02"/>
    <s v="Bus Depot Acquisition"/>
    <s v="AS"/>
    <s v="Asset Management"/>
    <s v=""/>
    <s v=""/>
    <n v="347.97"/>
    <s v="CI"/>
  </r>
  <r>
    <m/>
    <s v="307407"/>
    <s v="SOVINI PROPERTY SERVICES LIMITED"/>
    <n v="202603"/>
    <x v="2"/>
    <x v="1612"/>
    <s v="SI/009540"/>
    <d v="2026-06-07T00:00:00"/>
    <n v="20051794"/>
    <s v="80305"/>
    <s v="Creditor VAT Transactions"/>
    <s v="WBR02"/>
    <s v="Bus Depot Acquisition"/>
    <s v=""/>
    <s v=""/>
    <s v=""/>
    <s v=""/>
    <n v="3448.37"/>
    <s v="CI"/>
  </r>
  <r>
    <m/>
    <s v="307407"/>
    <s v="SOVINI PROPERTY SERVICES LIMITED"/>
    <n v="202603"/>
    <x v="2"/>
    <x v="1612"/>
    <s v="SI/009540"/>
    <d v="2026-06-07T00:00:00"/>
    <n v="20051794"/>
    <s v="C0201"/>
    <s v="Main Contractor 1"/>
    <s v="WBR02"/>
    <s v="Bus Depot Acquisition"/>
    <s v="NA"/>
    <s v="Not Asset Management"/>
    <s v=""/>
    <s v=""/>
    <n v="17241.84"/>
    <s v="CI"/>
  </r>
  <r>
    <m/>
    <s v="307407"/>
    <s v="SOVINI PROPERTY SERVICES LIMITED"/>
    <n v="202603"/>
    <x v="2"/>
    <x v="1613"/>
    <s v="SI/009541"/>
    <d v="2026-05-31T00:00:00"/>
    <n v="20049332"/>
    <s v="80305"/>
    <s v="Creditor VAT Transactions"/>
    <s v="WBR02"/>
    <s v="Bus Depot Acquisition"/>
    <s v=""/>
    <s v=""/>
    <s v=""/>
    <s v=""/>
    <n v="1506.7"/>
    <s v="CI"/>
  </r>
  <r>
    <m/>
    <s v="307407"/>
    <s v="SOVINI PROPERTY SERVICES LIMITED"/>
    <n v="202603"/>
    <x v="2"/>
    <x v="1613"/>
    <s v="SI/009541"/>
    <d v="2026-05-31T00:00:00"/>
    <n v="20049332"/>
    <s v="C0201"/>
    <s v="Main Contractor 1"/>
    <s v="WBR02"/>
    <s v="Bus Depot Acquisition"/>
    <s v="NA"/>
    <s v="Not Asset Management"/>
    <s v=""/>
    <s v=""/>
    <n v="7533.5"/>
    <s v="CI"/>
  </r>
  <r>
    <m/>
    <s v="307407"/>
    <s v="SOVINI PROPERTY SERVICES LIMITED"/>
    <n v="202603"/>
    <x v="2"/>
    <x v="1614"/>
    <s v="SI/009542"/>
    <d v="2026-05-31T00:00:00"/>
    <n v="0"/>
    <s v="30702"/>
    <s v="Grounds Maintenance"/>
    <s v="AMD17"/>
    <s v="Kingsway Approach Roads  - Maintenance Delivery"/>
    <s v="NA"/>
    <s v="Not Asset Management"/>
    <s v=""/>
    <s v=""/>
    <n v="854.24"/>
    <s v="CI"/>
  </r>
  <r>
    <m/>
    <s v="307407"/>
    <s v="SOVINI PROPERTY SERVICES LIMITED"/>
    <n v="202603"/>
    <x v="2"/>
    <x v="1614"/>
    <s v="SI/009542"/>
    <d v="2026-05-31T00:00:00"/>
    <n v="0"/>
    <s v="80305"/>
    <s v="Creditor VAT Transactions"/>
    <s v="AMD17"/>
    <s v="Kingsway Approach Roads  - Maintenance Delivery"/>
    <s v=""/>
    <s v=""/>
    <s v=""/>
    <s v=""/>
    <n v="170.85"/>
    <s v="CI"/>
  </r>
  <r>
    <m/>
    <s v="307407"/>
    <s v="SOVINI PROPERTY SERVICES LIMITED"/>
    <n v="202603"/>
    <x v="2"/>
    <x v="1615"/>
    <s v="SI/009555"/>
    <d v="2026-05-31T00:00:00"/>
    <n v="0"/>
    <s v="30702"/>
    <s v="Grounds Maintenance"/>
    <s v="AMD17"/>
    <s v="Kingsway Approach Roads  - Maintenance Delivery"/>
    <s v="NA"/>
    <s v="Not Asset Management"/>
    <s v=""/>
    <s v=""/>
    <n v="5126.71"/>
    <s v="CI"/>
  </r>
  <r>
    <m/>
    <s v="307407"/>
    <s v="SOVINI PROPERTY SERVICES LIMITED"/>
    <n v="202603"/>
    <x v="2"/>
    <x v="1615"/>
    <s v="SI/009555"/>
    <d v="2026-05-31T00:00:00"/>
    <n v="0"/>
    <s v="80305"/>
    <s v="Creditor VAT Transactions"/>
    <s v="AMD17"/>
    <s v="Kingsway Approach Roads  - Maintenance Delivery"/>
    <s v=""/>
    <s v=""/>
    <s v=""/>
    <s v=""/>
    <n v="1025.3399999999999"/>
    <s v="CI"/>
  </r>
  <r>
    <m/>
    <s v="307407"/>
    <s v="SOVINI PROPERTY SERVICES LIMITED"/>
    <n v="202603"/>
    <x v="2"/>
    <x v="1616"/>
    <s v="SI/009556"/>
    <d v="2026-05-31T00:00:00"/>
    <n v="0"/>
    <s v="30702"/>
    <s v="Grounds Maintenance"/>
    <s v="AMD54"/>
    <s v="Huyton  Hub - Maintenance Delivery"/>
    <s v="NA"/>
    <s v="Not Asset Management"/>
    <s v=""/>
    <s v=""/>
    <n v="496.65"/>
    <s v="CI"/>
  </r>
  <r>
    <m/>
    <s v="307407"/>
    <s v="SOVINI PROPERTY SERVICES LIMITED"/>
    <n v="202603"/>
    <x v="2"/>
    <x v="1616"/>
    <s v="SI/009556"/>
    <d v="2026-05-31T00:00:00"/>
    <n v="0"/>
    <s v="80305"/>
    <s v="Creditor VAT Transactions"/>
    <s v="AMD54"/>
    <s v="Huyton  Hub - Maintenance Delivery"/>
    <s v=""/>
    <s v=""/>
    <s v=""/>
    <s v=""/>
    <n v="99.33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01"/>
    <s v="Pierhead - Maintenance Delivery"/>
    <s v="NA"/>
    <s v="Not Asset Management"/>
    <s v=""/>
    <s v=""/>
    <n v="65.56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02"/>
    <s v="Seacombe - Maintenance Delivery"/>
    <s v="NA"/>
    <s v="Not Asset Management"/>
    <s v=""/>
    <s v=""/>
    <n v="196.67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03"/>
    <s v="Woodside - Maintenance Delivery"/>
    <s v="NA"/>
    <s v="Not Asset Management"/>
    <s v=""/>
    <s v=""/>
    <n v="196.67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12"/>
    <s v="Kingsway Victoria Vent Station  - Maintenance Delivery"/>
    <s v="NA"/>
    <s v="Not Asset Management"/>
    <s v=""/>
    <s v=""/>
    <n v="131.11000000000001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13"/>
    <s v="Kingsway Promenade Vent Station  - Maintenance Delivery"/>
    <s v="NA"/>
    <s v="Not Asset Management"/>
    <s v=""/>
    <s v=""/>
    <n v="65.56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14"/>
    <s v="Kingsway Wallasey Toll Plaza  - Maintenance Delivery"/>
    <s v="NA"/>
    <s v="Not Asset Management"/>
    <s v=""/>
    <s v=""/>
    <n v="196.67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17"/>
    <s v="Kingsway Approach Roads  - Maintenance Delivery"/>
    <s v="NA"/>
    <s v="Not Asset Management"/>
    <s v=""/>
    <s v=""/>
    <n v="1573.36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18"/>
    <s v="Kingsway Tunnel General  - Maintenance Delivery"/>
    <s v="NA"/>
    <s v="Not Asset Management"/>
    <s v=""/>
    <s v=""/>
    <n v="131.11000000000001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19"/>
    <s v="Queensway Georges Dock Building  - Maintenance Delivery"/>
    <s v="NA"/>
    <s v="Not Asset Management"/>
    <s v=""/>
    <s v=""/>
    <n v="98.33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21"/>
    <s v="Queensway Newquay Vent Station  - Maintenance Delivery"/>
    <s v="NA"/>
    <s v="Not Asset Management"/>
    <s v=""/>
    <s v=""/>
    <n v="262.23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23"/>
    <s v="Queensway Sidney Street Vent Station  - Maintenance Delivery"/>
    <s v="NA"/>
    <s v="Not Asset Management"/>
    <s v=""/>
    <s v=""/>
    <n v="65.56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25"/>
    <s v="Queensway Kings Square Toll Plaza  - Maintenance Delivery"/>
    <s v="NA"/>
    <s v="Not Asset Management"/>
    <s v=""/>
    <s v=""/>
    <n v="131.11000000000001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29"/>
    <s v="Queensway Old Haymarket Building  - Maintenance Delivery"/>
    <s v="NA"/>
    <s v="Not Asset Management"/>
    <s v=""/>
    <s v=""/>
    <n v="131.11000000000001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30"/>
    <s v="Queensway Tunnel Structure  - Maintenance Delivery"/>
    <s v="NA"/>
    <s v="Not Asset Management"/>
    <s v=""/>
    <s v=""/>
    <n v="98.33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51"/>
    <s v="Bootle Hub Hub - Maintenance Delivery"/>
    <s v="NA"/>
    <s v="Not Asset Management"/>
    <s v=""/>
    <s v=""/>
    <n v="65.56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52"/>
    <s v="Birkenhead Hub - Maintenance Delivery"/>
    <s v="NA"/>
    <s v="Not Asset Management"/>
    <s v=""/>
    <s v=""/>
    <n v="131.11000000000001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53"/>
    <s v="St Helens  Hub - Maintenance Delivery"/>
    <s v="NA"/>
    <s v="Not Asset Management"/>
    <s v=""/>
    <s v=""/>
    <n v="284.08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54"/>
    <s v="Huyton  Hub - Maintenance Delivery"/>
    <s v="NA"/>
    <s v="Not Asset Management"/>
    <s v=""/>
    <s v=""/>
    <n v="305.93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55"/>
    <s v="Queens Square Hub - Maintenance Delivery"/>
    <s v="NA"/>
    <s v="Not Asset Management"/>
    <s v=""/>
    <s v=""/>
    <n v="196.67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56"/>
    <s v="Heswall  Hub - Maintenance Delivery"/>
    <s v="NA"/>
    <s v="Not Asset Management"/>
    <s v=""/>
    <s v=""/>
    <n v="65.56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57"/>
    <s v="Earlestown Hub- Maintenance Delivery"/>
    <s v="NA"/>
    <s v="Not Asset Management"/>
    <s v=""/>
    <s v=""/>
    <n v="109.26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58"/>
    <s v="Prescot  Hub- Maintenance Delivery"/>
    <s v="NA"/>
    <s v="Not Asset Management"/>
    <s v=""/>
    <s v=""/>
    <n v="65.56"/>
    <s v="CI"/>
  </r>
  <r>
    <m/>
    <s v="307407"/>
    <s v="SOVINI PROPERTY SERVICES LIMITED"/>
    <n v="202603"/>
    <x v="2"/>
    <x v="1617"/>
    <s v="SI/009559"/>
    <d v="2026-06-11T00:00:00"/>
    <n v="20051708"/>
    <s v="30702"/>
    <s v="Grounds Maintenance"/>
    <s v="AMD59"/>
    <s v="Kirby Hub - Maintenance Delivery"/>
    <s v="NA"/>
    <s v="Not Asset Management"/>
    <s v=""/>
    <s v=""/>
    <n v="218.52"/>
    <s v="CI"/>
  </r>
  <r>
    <s v="CAG"/>
    <s v="307407"/>
    <s v="SOVINI PROPERTY SERVICES LIMITED"/>
    <n v="202603"/>
    <x v="2"/>
    <x v="1617"/>
    <s v="SI/009559"/>
    <d v="2026-06-11T00:00:00"/>
    <n v="20051708"/>
    <s v="30702"/>
    <s v="Grounds Maintenance"/>
    <s v="BG001"/>
    <s v="Land Bank - Gillmoss P&amp; R"/>
    <s v="AS"/>
    <s v="Asset Management"/>
    <s v=""/>
    <s v=""/>
    <n v="371.49"/>
    <s v="CI"/>
  </r>
  <r>
    <s v="CAG"/>
    <s v="307407"/>
    <s v="SOVINI PROPERTY SERVICES LIMITED"/>
    <n v="202603"/>
    <x v="2"/>
    <x v="1617"/>
    <s v="SI/009559"/>
    <d v="2026-06-11T00:00:00"/>
    <n v="20051708"/>
    <s v="30702"/>
    <s v="Grounds Maintenance"/>
    <s v="RS001"/>
    <s v="Freshfield Interchange"/>
    <s v="AS"/>
    <s v="Asset Management"/>
    <s v=""/>
    <s v=""/>
    <n v="338.7"/>
    <s v="CI"/>
  </r>
  <r>
    <s v="CAG"/>
    <s v="307407"/>
    <s v="SOVINI PROPERTY SERVICES LIMITED"/>
    <n v="202603"/>
    <x v="2"/>
    <x v="1617"/>
    <s v="SI/009559"/>
    <d v="2026-06-11T00:00:00"/>
    <n v="20051708"/>
    <s v="30702"/>
    <s v="Grounds Maintenance"/>
    <s v="RS002"/>
    <s v="Kirkby Park &amp; Ride"/>
    <s v="AS"/>
    <s v="Asset Management"/>
    <s v=""/>
    <s v=""/>
    <n v="305.93"/>
    <s v="CI"/>
  </r>
  <r>
    <s v="CAG"/>
    <s v="307407"/>
    <s v="SOVINI PROPERTY SERVICES LIMITED"/>
    <n v="202603"/>
    <x v="2"/>
    <x v="1617"/>
    <s v="SI/009559"/>
    <d v="2026-06-11T00:00:00"/>
    <n v="20051708"/>
    <s v="30702"/>
    <s v="Grounds Maintenance"/>
    <s v="RS003"/>
    <s v="Whiston Rail Park &amp; Ride"/>
    <s v="AS"/>
    <s v="Asset Management"/>
    <s v=""/>
    <s v=""/>
    <n v="152.97"/>
    <s v="CI"/>
  </r>
  <r>
    <s v="CAG"/>
    <s v="307407"/>
    <s v="SOVINI PROPERTY SERVICES LIMITED"/>
    <n v="202603"/>
    <x v="2"/>
    <x v="1617"/>
    <s v="SI/009559"/>
    <d v="2026-06-11T00:00:00"/>
    <n v="20051708"/>
    <s v="30702"/>
    <s v="Grounds Maintenance"/>
    <s v="RS006"/>
    <s v="Newton Le Willows"/>
    <s v="AS"/>
    <s v="Asset Management"/>
    <s v=""/>
    <s v=""/>
    <n v="458.9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01"/>
    <s v="Pierhead - Maintenance Delivery"/>
    <s v=""/>
    <s v=""/>
    <s v=""/>
    <s v=""/>
    <n v="13.11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02"/>
    <s v="Seacombe - Maintenance Delivery"/>
    <s v=""/>
    <s v=""/>
    <s v=""/>
    <s v=""/>
    <n v="39.33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03"/>
    <s v="Woodside - Maintenance Delivery"/>
    <s v=""/>
    <s v=""/>
    <s v=""/>
    <s v=""/>
    <n v="39.33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12"/>
    <s v="Kingsway Victoria Vent Station  - Maintenance Delivery"/>
    <s v=""/>
    <s v=""/>
    <s v=""/>
    <s v=""/>
    <n v="26.22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13"/>
    <s v="Kingsway Promenade Vent Station  - Maintenance Delivery"/>
    <s v=""/>
    <s v=""/>
    <s v=""/>
    <s v=""/>
    <n v="13.11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14"/>
    <s v="Kingsway Wallasey Toll Plaza  - Maintenance Delivery"/>
    <s v=""/>
    <s v=""/>
    <s v=""/>
    <s v=""/>
    <n v="39.33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17"/>
    <s v="Kingsway Approach Roads  - Maintenance Delivery"/>
    <s v=""/>
    <s v=""/>
    <s v=""/>
    <s v=""/>
    <n v="314.67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18"/>
    <s v="Kingsway Tunnel General  - Maintenance Delivery"/>
    <s v=""/>
    <s v=""/>
    <s v=""/>
    <s v=""/>
    <n v="26.22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19"/>
    <s v="Queensway Georges Dock Building  - Maintenance Delivery"/>
    <s v=""/>
    <s v=""/>
    <s v=""/>
    <s v=""/>
    <n v="19.670000000000002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21"/>
    <s v="Queensway Newquay Vent Station  - Maintenance Delivery"/>
    <s v=""/>
    <s v=""/>
    <s v=""/>
    <s v=""/>
    <n v="52.45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23"/>
    <s v="Queensway Sidney Street Vent Station  - Maintenance Delivery"/>
    <s v=""/>
    <s v=""/>
    <s v=""/>
    <s v=""/>
    <n v="13.11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25"/>
    <s v="Queensway Kings Square Toll Plaza  - Maintenance Delivery"/>
    <s v=""/>
    <s v=""/>
    <s v=""/>
    <s v=""/>
    <n v="26.22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29"/>
    <s v="Queensway Old Haymarket Building  - Maintenance Delivery"/>
    <s v=""/>
    <s v=""/>
    <s v=""/>
    <s v=""/>
    <n v="26.22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30"/>
    <s v="Queensway Tunnel Structure  - Maintenance Delivery"/>
    <s v=""/>
    <s v=""/>
    <s v=""/>
    <s v=""/>
    <n v="19.670000000000002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51"/>
    <s v="Bootle Hub Hub - Maintenance Delivery"/>
    <s v=""/>
    <s v=""/>
    <s v=""/>
    <s v=""/>
    <n v="13.11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52"/>
    <s v="Birkenhead Hub - Maintenance Delivery"/>
    <s v=""/>
    <s v=""/>
    <s v=""/>
    <s v=""/>
    <n v="26.22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53"/>
    <s v="St Helens  Hub - Maintenance Delivery"/>
    <s v=""/>
    <s v=""/>
    <s v=""/>
    <s v=""/>
    <n v="56.82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54"/>
    <s v="Huyton  Hub - Maintenance Delivery"/>
    <s v=""/>
    <s v=""/>
    <s v=""/>
    <s v=""/>
    <n v="61.19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55"/>
    <s v="Queens Square Hub - Maintenance Delivery"/>
    <s v=""/>
    <s v=""/>
    <s v=""/>
    <s v=""/>
    <n v="39.33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56"/>
    <s v="Heswall  Hub - Maintenance Delivery"/>
    <s v=""/>
    <s v=""/>
    <s v=""/>
    <s v=""/>
    <n v="13.11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57"/>
    <s v="Earlestown Hub- Maintenance Delivery"/>
    <s v=""/>
    <s v=""/>
    <s v=""/>
    <s v=""/>
    <n v="21.85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58"/>
    <s v="Prescot  Hub- Maintenance Delivery"/>
    <s v=""/>
    <s v=""/>
    <s v=""/>
    <s v=""/>
    <n v="13.11"/>
    <s v="CI"/>
  </r>
  <r>
    <m/>
    <s v="307407"/>
    <s v="SOVINI PROPERTY SERVICES LIMITED"/>
    <n v="202603"/>
    <x v="2"/>
    <x v="1617"/>
    <s v="SI/009559"/>
    <d v="2026-06-11T00:00:00"/>
    <n v="20051708"/>
    <s v="80305"/>
    <s v="Creditor VAT Transactions"/>
    <s v="AMD59"/>
    <s v="Kirby Hub - Maintenance Delivery"/>
    <s v=""/>
    <s v=""/>
    <s v=""/>
    <s v=""/>
    <n v="43.7"/>
    <s v="CI"/>
  </r>
  <r>
    <s v="CAG"/>
    <s v="307407"/>
    <s v="SOVINI PROPERTY SERVICES LIMITED"/>
    <n v="202603"/>
    <x v="2"/>
    <x v="1617"/>
    <s v="SI/009559"/>
    <d v="2026-06-11T00:00:00"/>
    <n v="20051708"/>
    <s v="80305"/>
    <s v="Creditor VAT Transactions"/>
    <s v="BG001"/>
    <s v="Land Bank - Gillmoss P&amp; R"/>
    <s v=""/>
    <s v=""/>
    <s v=""/>
    <s v=""/>
    <n v="74.3"/>
    <s v="CI"/>
  </r>
  <r>
    <s v="CAG"/>
    <s v="307407"/>
    <s v="SOVINI PROPERTY SERVICES LIMITED"/>
    <n v="202603"/>
    <x v="2"/>
    <x v="1617"/>
    <s v="SI/009559"/>
    <d v="2026-06-11T00:00:00"/>
    <n v="20051708"/>
    <s v="80305"/>
    <s v="Creditor VAT Transactions"/>
    <s v="RS001"/>
    <s v="Freshfield Interchange"/>
    <s v=""/>
    <s v=""/>
    <s v=""/>
    <s v=""/>
    <n v="67.739999999999995"/>
    <s v="CI"/>
  </r>
  <r>
    <s v="CAG"/>
    <s v="307407"/>
    <s v="SOVINI PROPERTY SERVICES LIMITED"/>
    <n v="202603"/>
    <x v="2"/>
    <x v="1617"/>
    <s v="SI/009559"/>
    <d v="2026-06-11T00:00:00"/>
    <n v="20051708"/>
    <s v="80305"/>
    <s v="Creditor VAT Transactions"/>
    <s v="RS002"/>
    <s v="Kirkby Park &amp; Ride"/>
    <s v=""/>
    <s v=""/>
    <s v=""/>
    <s v=""/>
    <n v="61.19"/>
    <s v="CI"/>
  </r>
  <r>
    <s v="CAG"/>
    <s v="307407"/>
    <s v="SOVINI PROPERTY SERVICES LIMITED"/>
    <n v="202603"/>
    <x v="2"/>
    <x v="1617"/>
    <s v="SI/009559"/>
    <d v="2026-06-11T00:00:00"/>
    <n v="20051708"/>
    <s v="80305"/>
    <s v="Creditor VAT Transactions"/>
    <s v="RS003"/>
    <s v="Whiston Rail Park &amp; Ride"/>
    <s v=""/>
    <s v=""/>
    <s v=""/>
    <s v=""/>
    <n v="30.59"/>
    <s v="CI"/>
  </r>
  <r>
    <s v="CAG"/>
    <s v="307407"/>
    <s v="SOVINI PROPERTY SERVICES LIMITED"/>
    <n v="202603"/>
    <x v="2"/>
    <x v="1617"/>
    <s v="SI/009559"/>
    <d v="2026-06-11T00:00:00"/>
    <n v="20051708"/>
    <s v="80305"/>
    <s v="Creditor VAT Transactions"/>
    <s v="RS006"/>
    <s v="Newton Le Willows"/>
    <s v=""/>
    <s v=""/>
    <s v=""/>
    <s v=""/>
    <n v="91.78"/>
    <s v="CI"/>
  </r>
  <r>
    <m/>
    <s v="307435"/>
    <s v="In Diverse Company Ltd t/a Fabric Shift"/>
    <n v="202603"/>
    <x v="2"/>
    <x v="1618"/>
    <s v="INV-1397"/>
    <d v="2026-05-07T00:00:00"/>
    <n v="20051297"/>
    <s v="40905"/>
    <s v="Commissioned Services"/>
    <s v="AB117"/>
    <s v="Race Equality Phase 2"/>
    <s v=""/>
    <s v=""/>
    <s v=""/>
    <s v=""/>
    <n v="5064"/>
    <s v="GE"/>
  </r>
  <r>
    <m/>
    <s v="307435"/>
    <s v="In Diverse Company Ltd t/a Fabric Shift"/>
    <n v="202603"/>
    <x v="2"/>
    <x v="1618"/>
    <s v="INV-1397"/>
    <d v="2026-05-07T00:00:00"/>
    <n v="20051297"/>
    <s v="80305"/>
    <s v="Creditor VAT Transactions"/>
    <s v="AB117"/>
    <s v="Race Equality Phase 2"/>
    <s v=""/>
    <s v=""/>
    <s v=""/>
    <s v=""/>
    <n v="1012.8"/>
    <s v="GE"/>
  </r>
  <r>
    <m/>
    <s v="307435"/>
    <s v="In Diverse Company Ltd t/a Fabric Shift"/>
    <n v="202603"/>
    <x v="2"/>
    <x v="1619"/>
    <s v="INV-1406"/>
    <d v="2026-06-09T00:00:00"/>
    <n v="20051896"/>
    <s v="40905"/>
    <s v="Commissioned Services"/>
    <s v="AB117"/>
    <s v="Race Equality Phase 2"/>
    <s v=""/>
    <s v=""/>
    <s v=""/>
    <s v=""/>
    <n v="5064"/>
    <s v="GE"/>
  </r>
  <r>
    <m/>
    <s v="307435"/>
    <s v="In Diverse Company Ltd t/a Fabric Shift"/>
    <n v="202603"/>
    <x v="2"/>
    <x v="1619"/>
    <s v="INV-1406"/>
    <d v="2026-06-09T00:00:00"/>
    <n v="20051896"/>
    <s v="80305"/>
    <s v="Creditor VAT Transactions"/>
    <s v="AB117"/>
    <s v="Race Equality Phase 2"/>
    <s v=""/>
    <s v=""/>
    <s v=""/>
    <s v=""/>
    <n v="1012.8"/>
    <s v="GE"/>
  </r>
  <r>
    <s v="COMA01"/>
    <s v="307440"/>
    <s v="LCRSF General Partner Limited"/>
    <n v="202603"/>
    <x v="2"/>
    <x v="1620"/>
    <s v="SIF3180-2529 DD12 Seed Fund 03.06.26"/>
    <d v="2026-06-03T00:00:00"/>
    <n v="0"/>
    <s v="70816"/>
    <s v="CA  Grant Funded Capital Loans"/>
    <s v="AG011"/>
    <s v="Gainshare Capital"/>
    <s v="SIF3180"/>
    <s v="Seed Fund External Support"/>
    <s v="DBBUSINESS"/>
    <s v="Business Ecosystem Delivery Board"/>
    <n v="349980"/>
    <s v="GE"/>
  </r>
  <r>
    <s v="COMA01"/>
    <s v="307440"/>
    <s v="LCRSF General Partner Limited"/>
    <n v="202603"/>
    <x v="2"/>
    <x v="1620"/>
    <s v="SIF3180-2529 DD12 Seed Fund 03.06.26"/>
    <d v="2026-06-03T00:00:00"/>
    <n v="0"/>
    <s v="80305"/>
    <s v="Creditor VAT Transactions"/>
    <s v="AG011"/>
    <s v="Gainshare Capital"/>
    <s v=""/>
    <s v=""/>
    <s v=""/>
    <s v=""/>
    <n v="0"/>
    <s v="GE"/>
  </r>
  <r>
    <m/>
    <s v="307452"/>
    <s v="Glass Futures Limited"/>
    <n v="202603"/>
    <x v="2"/>
    <x v="1621"/>
    <s v="SI-862"/>
    <d v="2026-05-14T00:00:00"/>
    <n v="20051182"/>
    <s v="41201"/>
    <s v="Entertainment &amp; Events Costs"/>
    <s v="AC350"/>
    <s v="Office of Public Service Innovation"/>
    <s v="NA"/>
    <s v="Not Asset Management"/>
    <s v=""/>
    <s v=""/>
    <n v="140"/>
    <s v="GE"/>
  </r>
  <r>
    <m/>
    <s v="307452"/>
    <s v="Glass Futures Limited"/>
    <n v="202603"/>
    <x v="2"/>
    <x v="1621"/>
    <s v="SI-862"/>
    <d v="2026-05-14T00:00:00"/>
    <n v="20051182"/>
    <s v="41601"/>
    <s v="Food &amp; Catering Provisions"/>
    <s v="AC350"/>
    <s v="Office of Public Service Innovation"/>
    <s v=""/>
    <s v=""/>
    <s v=""/>
    <s v=""/>
    <n v="131.88999999999999"/>
    <s v="GE"/>
  </r>
  <r>
    <m/>
    <s v="307452"/>
    <s v="Glass Futures Limited"/>
    <n v="202603"/>
    <x v="2"/>
    <x v="1621"/>
    <s v="SI-862"/>
    <d v="2026-05-14T00:00:00"/>
    <n v="20051182"/>
    <s v="80305"/>
    <s v="Creditor VAT Transactions"/>
    <s v="AC350"/>
    <s v="Office of Public Service Innovation"/>
    <s v=""/>
    <s v=""/>
    <s v=""/>
    <s v=""/>
    <n v="54.38"/>
    <s v="GE"/>
  </r>
  <r>
    <s v="CAG"/>
    <s v="307456"/>
    <s v="Kath O'Dwyer Consultancy Ltd"/>
    <n v="202603"/>
    <x v="2"/>
    <x v="1622"/>
    <s v="0063"/>
    <d v="2026-05-30T00:00:00"/>
    <n v="20051463"/>
    <s v="40901"/>
    <s v="Consultancy"/>
    <s v="AC020"/>
    <s v="Policy - Evidence, Intelligence &amp; Research"/>
    <s v="NA"/>
    <s v="Not Asset Management"/>
    <s v=""/>
    <s v=""/>
    <n v="1350"/>
    <s v="GE"/>
  </r>
  <r>
    <s v="CAG"/>
    <s v="307456"/>
    <s v="Kath O'Dwyer Consultancy Ltd"/>
    <n v="202603"/>
    <x v="2"/>
    <x v="1622"/>
    <s v="0063"/>
    <d v="2026-05-30T00:00:00"/>
    <n v="20051463"/>
    <s v="80305"/>
    <s v="Creditor VAT Transactions"/>
    <s v="AC020"/>
    <s v="Policy - Evidence, Intelligence &amp; Research"/>
    <s v=""/>
    <s v=""/>
    <s v=""/>
    <s v=""/>
    <n v="270"/>
    <s v="GE"/>
  </r>
  <r>
    <m/>
    <s v="307459"/>
    <s v="ML2 NETWORX LTD T/A CAMERA CONTROL"/>
    <n v="202603"/>
    <x v="2"/>
    <x v="1623"/>
    <s v="INV-4760"/>
    <d v="2026-05-28T00:00:00"/>
    <n v="20052215"/>
    <s v="80305"/>
    <s v="Creditor VAT Transactions"/>
    <s v="WT268"/>
    <s v="3 yr Inv - Liverpool Obelisk - Phase 2 Public realm works"/>
    <s v=""/>
    <s v=""/>
    <s v=""/>
    <s v=""/>
    <n v="99.83"/>
    <s v="GE"/>
  </r>
  <r>
    <m/>
    <s v="307459"/>
    <s v="ML2 NETWORX LTD T/A CAMERA CONTROL"/>
    <n v="202603"/>
    <x v="2"/>
    <x v="1623"/>
    <s v="INV-4760"/>
    <d v="2026-05-28T00:00:00"/>
    <n v="20052215"/>
    <s v="C0201"/>
    <s v="Main Contractor 1"/>
    <s v="WT268"/>
    <s v="3 yr Inv - Liverpool Obelisk - Phase 2 Public realm works"/>
    <s v="NA"/>
    <s v="Not Asset Management"/>
    <s v=""/>
    <s v=""/>
    <n v="499.17"/>
    <s v="GE"/>
  </r>
  <r>
    <m/>
    <s v="307476"/>
    <s v="HALLMARK COMPLIANCE LTD"/>
    <n v="202603"/>
    <x v="2"/>
    <x v="1624"/>
    <s v="1202"/>
    <d v="2026-05-19T00:00:00"/>
    <n v="20047946"/>
    <s v="30111"/>
    <s v="Surveys and Inspection costs"/>
    <s v="AMD30"/>
    <s v="Queensway Tunnel Structure  - Maintenance Delivery"/>
    <s v="NA"/>
    <s v="Not Asset Management"/>
    <s v=""/>
    <s v=""/>
    <n v="1980"/>
    <s v="GE"/>
  </r>
  <r>
    <m/>
    <s v="307476"/>
    <s v="HALLMARK COMPLIANCE LTD"/>
    <n v="202603"/>
    <x v="2"/>
    <x v="1624"/>
    <s v="1202"/>
    <d v="2026-05-19T00:00:00"/>
    <n v="20047946"/>
    <s v="80305"/>
    <s v="Creditor VAT Transactions"/>
    <s v="AMD30"/>
    <s v="Queensway Tunnel Structure  - Maintenance Delivery"/>
    <s v=""/>
    <s v=""/>
    <s v=""/>
    <s v=""/>
    <n v="396"/>
    <s v="GE"/>
  </r>
  <r>
    <m/>
    <s v="307476"/>
    <s v="HALLMARK COMPLIANCE LTD"/>
    <n v="202603"/>
    <x v="2"/>
    <x v="1625"/>
    <s v="1208"/>
    <d v="2026-06-09T00:00:00"/>
    <n v="20051524"/>
    <s v="80305"/>
    <s v="Creditor VAT Transactions"/>
    <s v="WBR02"/>
    <s v="Bus Depot Acquisition"/>
    <s v=""/>
    <s v=""/>
    <s v=""/>
    <s v=""/>
    <n v="400"/>
    <s v="GE"/>
  </r>
  <r>
    <m/>
    <s v="307476"/>
    <s v="HALLMARK COMPLIANCE LTD"/>
    <n v="202603"/>
    <x v="2"/>
    <x v="1625"/>
    <s v="1208"/>
    <d v="2026-06-09T00:00:00"/>
    <n v="20051524"/>
    <s v="C0201"/>
    <s v="Main Contractor 1"/>
    <s v="WBR02"/>
    <s v="Bus Depot Acquisition"/>
    <s v="NA"/>
    <s v="Not Asset Management"/>
    <s v=""/>
    <s v=""/>
    <n v="2000"/>
    <s v="GE"/>
  </r>
  <r>
    <m/>
    <s v="307483"/>
    <s v="Venekai Ltd (Venekai Consulting Services)"/>
    <n v="202603"/>
    <x v="2"/>
    <x v="1626"/>
    <s v="INV2026008"/>
    <d v="2026-04-24T00:00:00"/>
    <n v="20050656"/>
    <s v="40905"/>
    <s v="Commissioned Services"/>
    <s v="AB117"/>
    <s v="Race Equality Phase 2"/>
    <s v=""/>
    <s v=""/>
    <s v=""/>
    <s v=""/>
    <n v="3750"/>
    <s v="GE"/>
  </r>
  <r>
    <m/>
    <s v="307483"/>
    <s v="Venekai Ltd (Venekai Consulting Services)"/>
    <n v="202603"/>
    <x v="2"/>
    <x v="1626"/>
    <s v="INV2026008"/>
    <d v="2026-04-24T00:00:00"/>
    <n v="20050656"/>
    <s v="80305"/>
    <s v="Creditor VAT Transactions"/>
    <s v="AB117"/>
    <s v="Race Equality Phase 2"/>
    <s v=""/>
    <s v=""/>
    <s v=""/>
    <s v=""/>
    <n v="0"/>
    <s v="GE"/>
  </r>
  <r>
    <m/>
    <s v="307496"/>
    <s v="Crest Environmental Services Ltd (CIS)"/>
    <n v="202603"/>
    <x v="2"/>
    <x v="1627"/>
    <s v="1029"/>
    <d v="2026-06-15T00:00:00"/>
    <n v="20047270"/>
    <s v="30111"/>
    <s v="Surveys and Inspection costs"/>
    <s v="AMD30"/>
    <s v="Queensway Tunnel Structure  - Maintenance Delivery"/>
    <s v="AS"/>
    <s v="Asset Management"/>
    <s v=""/>
    <s v=""/>
    <n v="19727"/>
    <s v="CI"/>
  </r>
  <r>
    <m/>
    <s v="307496"/>
    <s v="Crest Environmental Services Ltd (CIS)"/>
    <n v="202603"/>
    <x v="2"/>
    <x v="1627"/>
    <s v="1029"/>
    <d v="2026-06-15T00:00:00"/>
    <n v="20047270"/>
    <s v="80305"/>
    <s v="Creditor VAT Transactions"/>
    <s v="AMD30"/>
    <s v="Queensway Tunnel Structure  - Maintenance Delivery"/>
    <s v=""/>
    <s v=""/>
    <s v=""/>
    <s v=""/>
    <n v="3945.4"/>
    <s v="CI"/>
  </r>
  <r>
    <s v="CABAL01"/>
    <s v="307496"/>
    <s v="Crest Environmental Services Ltd (CIS)"/>
    <n v="202603"/>
    <x v="4"/>
    <x v="1628"/>
    <s v="CIS2177628"/>
    <d v="2026-06-30T00:00:00"/>
    <n v="0"/>
    <s v="80307"/>
    <s v="CIS Deduction Code"/>
    <s v="B0701"/>
    <s v="Central Balance Sheet"/>
    <s v=""/>
    <s v=""/>
    <s v=""/>
    <s v=""/>
    <n v="-3945.4"/>
    <s v="CI"/>
  </r>
  <r>
    <s v="CAG"/>
    <s v="307504"/>
    <s v="Wilks Head &amp; Eve LLP"/>
    <n v="202603"/>
    <x v="2"/>
    <x v="1629"/>
    <s v="INV-57287"/>
    <d v="2026-03-23T00:00:00"/>
    <n v="20052107"/>
    <s v="40901"/>
    <s v="Consultancy"/>
    <s v="AM001"/>
    <s v="CA Mann Island"/>
    <s v="AS"/>
    <s v="Asset Management"/>
    <s v=""/>
    <s v=""/>
    <n v="1893.71"/>
    <s v="GE"/>
  </r>
  <r>
    <s v="CAG"/>
    <s v="307504"/>
    <s v="Wilks Head &amp; Eve LLP"/>
    <n v="202603"/>
    <x v="2"/>
    <x v="1629"/>
    <s v="INV-57287"/>
    <d v="2026-03-23T00:00:00"/>
    <n v="20052107"/>
    <s v="80305"/>
    <s v="Creditor VAT Transactions"/>
    <s v="AM001"/>
    <s v="CA Mann Island"/>
    <s v=""/>
    <s v=""/>
    <s v=""/>
    <s v=""/>
    <n v="378.74"/>
    <s v="GE"/>
  </r>
  <r>
    <s v="CAG"/>
    <s v="307504"/>
    <s v="Wilks Head &amp; Eve LLP"/>
    <n v="202603"/>
    <x v="2"/>
    <x v="1630"/>
    <s v="INV-57288"/>
    <d v="2026-03-23T00:00:00"/>
    <n v="20052107"/>
    <s v="40901"/>
    <s v="Consultancy"/>
    <s v="AM001"/>
    <s v="CA Mann Island"/>
    <s v="AS"/>
    <s v="Asset Management"/>
    <s v=""/>
    <s v=""/>
    <n v="155.63"/>
    <s v="GE"/>
  </r>
  <r>
    <s v="CAG"/>
    <s v="307504"/>
    <s v="Wilks Head &amp; Eve LLP"/>
    <n v="202603"/>
    <x v="2"/>
    <x v="1630"/>
    <s v="INV-57288"/>
    <d v="2026-03-23T00:00:00"/>
    <n v="20052107"/>
    <s v="80305"/>
    <s v="Creditor VAT Transactions"/>
    <s v="AM001"/>
    <s v="CA Mann Island"/>
    <s v=""/>
    <s v=""/>
    <s v=""/>
    <s v=""/>
    <n v="31.13"/>
    <s v="GE"/>
  </r>
  <r>
    <m/>
    <s v="307507"/>
    <s v="Bamford Bus Company Limited T/A Wrightbus"/>
    <n v="202603"/>
    <x v="2"/>
    <x v="1631"/>
    <s v="IN260543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31"/>
    <s v="IN260543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32"/>
    <s v="IN260548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32"/>
    <s v="IN260548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33"/>
    <s v="IN260549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33"/>
    <s v="IN260549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34"/>
    <s v="IN260550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34"/>
    <s v="IN260550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35"/>
    <s v="IN260551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35"/>
    <s v="IN260551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36"/>
    <s v="IN260552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36"/>
    <s v="IN260552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37"/>
    <s v="IN260553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37"/>
    <s v="IN260553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38"/>
    <s v="IN260554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38"/>
    <s v="IN260554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39"/>
    <s v="IN260555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39"/>
    <s v="IN260555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40"/>
    <s v="IN260556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40"/>
    <s v="IN260556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41"/>
    <s v="IN260557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41"/>
    <s v="IN260557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42"/>
    <s v="IN260558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42"/>
    <s v="IN260558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43"/>
    <s v="IN260559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43"/>
    <s v="IN260559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44"/>
    <s v="IN260560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44"/>
    <s v="IN260560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45"/>
    <s v="IN260561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45"/>
    <s v="IN260561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46"/>
    <s v="IN260562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46"/>
    <s v="IN260562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47"/>
    <s v="IN260563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47"/>
    <s v="IN260563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48"/>
    <s v="IN260564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48"/>
    <s v="IN260564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49"/>
    <s v="IN260565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49"/>
    <s v="IN260565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50"/>
    <s v="IN260566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50"/>
    <s v="IN260566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51"/>
    <s v="IN260567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51"/>
    <s v="IN260567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52"/>
    <s v="IN260568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52"/>
    <s v="IN260568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53"/>
    <s v="IN260569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53"/>
    <s v="IN260569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54"/>
    <s v="IN260570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54"/>
    <s v="IN260570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55"/>
    <s v="IN260571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55"/>
    <s v="IN260571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56"/>
    <s v="IN260572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56"/>
    <s v="IN260572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57"/>
    <s v="IN260573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57"/>
    <s v="IN260573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58"/>
    <s v="IN260574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58"/>
    <s v="IN260574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59"/>
    <s v="IN260575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59"/>
    <s v="IN260575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60"/>
    <s v="IN260576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60"/>
    <s v="IN260576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61"/>
    <s v="IN260577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61"/>
    <s v="IN260577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62"/>
    <s v="IN260579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62"/>
    <s v="IN260579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63"/>
    <s v="IN260584"/>
    <d v="2026-04-30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63"/>
    <s v="IN260584"/>
    <d v="2026-04-30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64"/>
    <s v="IN260626"/>
    <d v="2026-05-08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64"/>
    <s v="IN260626"/>
    <d v="2026-05-08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65"/>
    <s v="IN260627"/>
    <d v="2026-05-08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65"/>
    <s v="IN260627"/>
    <d v="2026-05-08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66"/>
    <s v="IN260628"/>
    <d v="2026-05-08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66"/>
    <s v="IN260628"/>
    <d v="2026-05-08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67"/>
    <s v="IN260629"/>
    <d v="2026-05-08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67"/>
    <s v="IN260629"/>
    <d v="2026-05-08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68"/>
    <s v="IN260640"/>
    <d v="2026-05-11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68"/>
    <s v="IN260640"/>
    <d v="2026-05-11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69"/>
    <s v="IN260641"/>
    <d v="2026-05-11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69"/>
    <s v="IN260641"/>
    <d v="2026-05-11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70"/>
    <s v="IN260642"/>
    <d v="2026-05-11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70"/>
    <s v="IN260642"/>
    <d v="2026-05-11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71"/>
    <s v="IN260676"/>
    <d v="2026-05-18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71"/>
    <s v="IN260676"/>
    <d v="2026-05-18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72"/>
    <s v="IN260677"/>
    <d v="2026-05-18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72"/>
    <s v="IN260677"/>
    <d v="2026-05-18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73"/>
    <s v="IN260678"/>
    <d v="2026-05-18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73"/>
    <s v="IN260678"/>
    <d v="2026-05-18T00:00:00"/>
    <n v="20049881"/>
    <s v="C0102"/>
    <s v="Vehicles"/>
    <s v="WBR07"/>
    <s v="WrightBus Diesel Bus Tranche 1"/>
    <s v="NA"/>
    <s v="Not Asset Management"/>
    <s v=""/>
    <s v=""/>
    <n v="197768.03"/>
    <s v="GE"/>
  </r>
  <r>
    <m/>
    <s v="307507"/>
    <s v="Bamford Bus Company Limited T/A Wrightbus"/>
    <n v="202603"/>
    <x v="2"/>
    <x v="1674"/>
    <s v="IN260679"/>
    <d v="2026-05-18T00:00:00"/>
    <n v="20049881"/>
    <s v="80305"/>
    <s v="Creditor VAT Transactions"/>
    <s v="WBR07"/>
    <s v="WrightBus Diesel Bus Tranche 1"/>
    <s v=""/>
    <s v=""/>
    <s v=""/>
    <s v=""/>
    <n v="39553.61"/>
    <s v="GE"/>
  </r>
  <r>
    <m/>
    <s v="307507"/>
    <s v="Bamford Bus Company Limited T/A Wrightbus"/>
    <n v="202603"/>
    <x v="2"/>
    <x v="1674"/>
    <s v="IN260679"/>
    <d v="2026-05-18T00:00:00"/>
    <n v="20049881"/>
    <s v="C0102"/>
    <s v="Vehicles"/>
    <s v="WBR07"/>
    <s v="WrightBus Diesel Bus Tranche 1"/>
    <s v="NA"/>
    <s v="Not Asset Management"/>
    <s v=""/>
    <s v=""/>
    <n v="197768.03"/>
    <s v="GE"/>
  </r>
  <r>
    <s v="CAG"/>
    <s v="307508"/>
    <s v="ConServUK ltd"/>
    <n v="202603"/>
    <x v="2"/>
    <x v="1675"/>
    <s v="1010/MT"/>
    <d v="2026-06-01T00:00:00"/>
    <n v="20047065"/>
    <s v="10902"/>
    <s v="Agency Staff"/>
    <s v="PA001"/>
    <s v="Management &amp; Administration"/>
    <s v=""/>
    <s v=""/>
    <s v=""/>
    <s v=""/>
    <n v="10450"/>
    <s v="GE"/>
  </r>
  <r>
    <s v="CAG"/>
    <s v="307508"/>
    <s v="ConServUK ltd"/>
    <n v="202603"/>
    <x v="2"/>
    <x v="1675"/>
    <s v="1010/MT"/>
    <d v="2026-06-01T00:00:00"/>
    <n v="20047065"/>
    <s v="80305"/>
    <s v="Creditor VAT Transactions"/>
    <s v="PA001"/>
    <s v="Management &amp; Administration"/>
    <s v=""/>
    <s v=""/>
    <s v=""/>
    <s v=""/>
    <n v="0"/>
    <s v="GE"/>
  </r>
  <r>
    <s v="CAG"/>
    <s v="307516"/>
    <s v="Denise Chilton Ltd"/>
    <n v="202603"/>
    <x v="2"/>
    <x v="1676"/>
    <s v="inv-0881"/>
    <d v="2026-05-21T00:00:00"/>
    <n v="20051537"/>
    <s v="41011"/>
    <s v="Other Fees"/>
    <s v="SA001"/>
    <s v="Internal Audit"/>
    <s v=""/>
    <s v=""/>
    <s v=""/>
    <s v=""/>
    <n v="2250"/>
    <s v="GE"/>
  </r>
  <r>
    <s v="CAG"/>
    <s v="307516"/>
    <s v="Denise Chilton Ltd"/>
    <n v="202603"/>
    <x v="2"/>
    <x v="1676"/>
    <s v="inv-0881"/>
    <d v="2026-05-21T00:00:00"/>
    <n v="20051537"/>
    <s v="80305"/>
    <s v="Creditor VAT Transactions"/>
    <s v="SA001"/>
    <s v="Internal Audit"/>
    <s v=""/>
    <s v=""/>
    <s v=""/>
    <s v=""/>
    <n v="450"/>
    <s v="GE"/>
  </r>
  <r>
    <m/>
    <s v="307532"/>
    <s v="R R Pratt (Project Management)"/>
    <n v="202603"/>
    <x v="2"/>
    <x v="1677"/>
    <s v="RP-LCRCA-009"/>
    <d v="2026-06-05T00:00:00"/>
    <n v="20051867"/>
    <s v="40901"/>
    <s v="Consultancy"/>
    <s v="TR006"/>
    <s v="Transport Development"/>
    <s v="NA"/>
    <s v="Not Asset Management"/>
    <s v=""/>
    <s v=""/>
    <n v="400"/>
    <s v="GE"/>
  </r>
  <r>
    <m/>
    <s v="307532"/>
    <s v="R R Pratt (Project Management)"/>
    <n v="202603"/>
    <x v="2"/>
    <x v="1677"/>
    <s v="RP-LCRCA-009"/>
    <d v="2026-06-05T00:00:00"/>
    <n v="20051867"/>
    <s v="80305"/>
    <s v="Creditor VAT Transactions"/>
    <s v="TR006"/>
    <s v="Transport Development"/>
    <s v=""/>
    <s v=""/>
    <s v=""/>
    <s v=""/>
    <n v="0"/>
    <s v="GE"/>
  </r>
  <r>
    <m/>
    <s v="307539"/>
    <s v="Leep Talent Limited"/>
    <n v="202603"/>
    <x v="2"/>
    <x v="1678"/>
    <s v="20049965-DIG-606-JIT-DAN-T"/>
    <d v="2026-04-01T00:00:00"/>
    <n v="20049965"/>
    <s v="42201"/>
    <s v="Payments to Training Providers"/>
    <s v="AC277"/>
    <s v="Bootcamps Wave 6 Delivery Costs"/>
    <s v=""/>
    <s v=""/>
    <s v=""/>
    <s v=""/>
    <n v="1065"/>
    <s v="GE"/>
  </r>
  <r>
    <m/>
    <s v="307539"/>
    <s v="Leep Talent Limited"/>
    <n v="202603"/>
    <x v="2"/>
    <x v="1678"/>
    <s v="20049965-DIG-606-JIT-DAN-T"/>
    <d v="2026-04-01T00:00:00"/>
    <n v="20049965"/>
    <s v="80305"/>
    <s v="Creditor VAT Transactions"/>
    <s v="AC277"/>
    <s v="Bootcamps Wave 6 Delivery Costs"/>
    <s v=""/>
    <s v=""/>
    <s v=""/>
    <s v=""/>
    <n v="0"/>
    <s v="GE"/>
  </r>
  <r>
    <m/>
    <s v="307539"/>
    <s v="Leep Talent Limited"/>
    <n v="202603"/>
    <x v="2"/>
    <x v="1679"/>
    <s v="DIG-604-JIT-DAN-T_C5_20046957"/>
    <d v="2026-04-30T00:00:00"/>
    <n v="20046957"/>
    <s v="42201"/>
    <s v="Payments to Training Providers"/>
    <s v="AC277"/>
    <s v="Bootcamps Wave 6 Delivery Costs"/>
    <s v=""/>
    <s v=""/>
    <s v=""/>
    <s v=""/>
    <n v="2130"/>
    <s v="GE"/>
  </r>
  <r>
    <m/>
    <s v="307539"/>
    <s v="Leep Talent Limited"/>
    <n v="202603"/>
    <x v="2"/>
    <x v="1679"/>
    <s v="DIG-604-JIT-DAN-T_C5_20046957"/>
    <d v="2026-04-30T00:00:00"/>
    <n v="20046957"/>
    <s v="80305"/>
    <s v="Creditor VAT Transactions"/>
    <s v="AC277"/>
    <s v="Bootcamps Wave 6 Delivery Costs"/>
    <s v=""/>
    <s v=""/>
    <s v=""/>
    <s v=""/>
    <n v="0"/>
    <s v="GE"/>
  </r>
  <r>
    <m/>
    <s v="307539"/>
    <s v="Leep Talent Limited"/>
    <n v="202603"/>
    <x v="2"/>
    <x v="1680"/>
    <s v="SI41677"/>
    <d v="2026-05-29T00:00:00"/>
    <n v="20046957"/>
    <s v="42201"/>
    <s v="Payments to Training Providers"/>
    <s v="AC277"/>
    <s v="Bootcamps Wave 6 Delivery Costs"/>
    <s v=""/>
    <s v=""/>
    <s v=""/>
    <s v=""/>
    <n v="2130"/>
    <s v="GE"/>
  </r>
  <r>
    <m/>
    <s v="307539"/>
    <s v="Leep Talent Limited"/>
    <n v="202603"/>
    <x v="2"/>
    <x v="1680"/>
    <s v="SI41677"/>
    <d v="2026-05-29T00:00:00"/>
    <n v="20046957"/>
    <s v="80305"/>
    <s v="Creditor VAT Transactions"/>
    <s v="AC277"/>
    <s v="Bootcamps Wave 6 Delivery Costs"/>
    <s v=""/>
    <s v=""/>
    <s v=""/>
    <s v=""/>
    <n v="0"/>
    <s v="GE"/>
  </r>
  <r>
    <s v="CAG"/>
    <s v="307546"/>
    <s v="VOLKSWAGEN FINANCIAL SERVICES (UK) LIMITED"/>
    <n v="202603"/>
    <x v="2"/>
    <x v="1681"/>
    <s v="IN22091809"/>
    <d v="2026-05-27T00:00:00"/>
    <n v="20051195"/>
    <s v="20201"/>
    <s v="Hired Vehicles"/>
    <s v="BD001"/>
    <s v="Bus Data Collection and Compliance"/>
    <s v="NA"/>
    <s v="Not Asset Management"/>
    <s v=""/>
    <s v=""/>
    <n v="349.06"/>
    <s v="GE"/>
  </r>
  <r>
    <s v="CAG"/>
    <s v="307546"/>
    <s v="VOLKSWAGEN FINANCIAL SERVICES (UK) LIMITED"/>
    <n v="202603"/>
    <x v="2"/>
    <x v="1681"/>
    <s v="IN22091809"/>
    <d v="2026-05-27T00:00:00"/>
    <n v="20051195"/>
    <s v="80305"/>
    <s v="Creditor VAT Transactions"/>
    <s v="BD001"/>
    <s v="Bus Data Collection and Compliance"/>
    <s v=""/>
    <s v=""/>
    <s v=""/>
    <s v=""/>
    <n v="69.81"/>
    <s v="GE"/>
  </r>
  <r>
    <s v="CAG"/>
    <s v="307546"/>
    <s v="VOLKSWAGEN FINANCIAL SERVICES (UK) LIMITED"/>
    <n v="202603"/>
    <x v="2"/>
    <x v="1682"/>
    <s v="IN22091810"/>
    <d v="2026-05-27T00:00:00"/>
    <n v="20051197"/>
    <s v="20201"/>
    <s v="Hired Vehicles"/>
    <s v="BD001"/>
    <s v="Bus Data Collection and Compliance"/>
    <s v="NA"/>
    <s v="Not Asset Management"/>
    <s v=""/>
    <s v=""/>
    <n v="349.06"/>
    <s v="GE"/>
  </r>
  <r>
    <s v="CAG"/>
    <s v="307546"/>
    <s v="VOLKSWAGEN FINANCIAL SERVICES (UK) LIMITED"/>
    <n v="202603"/>
    <x v="2"/>
    <x v="1682"/>
    <s v="IN22091810"/>
    <d v="2026-05-27T00:00:00"/>
    <n v="20051197"/>
    <s v="80305"/>
    <s v="Creditor VAT Transactions"/>
    <s v="BD001"/>
    <s v="Bus Data Collection and Compliance"/>
    <s v=""/>
    <s v=""/>
    <s v=""/>
    <s v=""/>
    <n v="69.81"/>
    <s v="GE"/>
  </r>
  <r>
    <s v="CAG"/>
    <s v="307546"/>
    <s v="VOLKSWAGEN FINANCIAL SERVICES (UK) LIMITED"/>
    <n v="202603"/>
    <x v="2"/>
    <x v="1683"/>
    <s v="IN22091811"/>
    <d v="2026-05-27T00:00:00"/>
    <n v="20051199"/>
    <s v="20201"/>
    <s v="Hired Vehicles"/>
    <s v="BD001"/>
    <s v="Bus Data Collection and Compliance"/>
    <s v="NA"/>
    <s v="Not Asset Management"/>
    <s v=""/>
    <s v=""/>
    <n v="349.06"/>
    <s v="GE"/>
  </r>
  <r>
    <s v="CAG"/>
    <s v="307546"/>
    <s v="VOLKSWAGEN FINANCIAL SERVICES (UK) LIMITED"/>
    <n v="202603"/>
    <x v="2"/>
    <x v="1683"/>
    <s v="IN22091811"/>
    <d v="2026-05-27T00:00:00"/>
    <n v="20051199"/>
    <s v="80305"/>
    <s v="Creditor VAT Transactions"/>
    <s v="BD001"/>
    <s v="Bus Data Collection and Compliance"/>
    <s v=""/>
    <s v=""/>
    <s v=""/>
    <s v=""/>
    <n v="69.81"/>
    <s v="GE"/>
  </r>
  <r>
    <s v="CAG"/>
    <s v="307546"/>
    <s v="VOLKSWAGEN FINANCIAL SERVICES (UK) LIMITED"/>
    <n v="202603"/>
    <x v="2"/>
    <x v="1684"/>
    <s v="IN22091812"/>
    <d v="2026-05-27T00:00:00"/>
    <n v="20051194"/>
    <s v="20201"/>
    <s v="Hired Vehicles"/>
    <s v="BD001"/>
    <s v="Bus Data Collection and Compliance"/>
    <s v="NA"/>
    <s v="Not Asset Management"/>
    <s v=""/>
    <s v=""/>
    <n v="349.06"/>
    <s v="GE"/>
  </r>
  <r>
    <s v="CAG"/>
    <s v="307546"/>
    <s v="VOLKSWAGEN FINANCIAL SERVICES (UK) LIMITED"/>
    <n v="202603"/>
    <x v="2"/>
    <x v="1684"/>
    <s v="IN22091812"/>
    <d v="2026-05-27T00:00:00"/>
    <n v="20051194"/>
    <s v="80305"/>
    <s v="Creditor VAT Transactions"/>
    <s v="BD001"/>
    <s v="Bus Data Collection and Compliance"/>
    <s v=""/>
    <s v=""/>
    <s v=""/>
    <s v=""/>
    <n v="69.81"/>
    <s v="GE"/>
  </r>
  <r>
    <s v="CAG"/>
    <s v="307546"/>
    <s v="VOLKSWAGEN FINANCIAL SERVICES (UK) LIMITED"/>
    <n v="202603"/>
    <x v="2"/>
    <x v="1685"/>
    <s v="IN22091813"/>
    <d v="2026-05-27T00:00:00"/>
    <n v="20051198"/>
    <s v="20201"/>
    <s v="Hired Vehicles"/>
    <s v="BD001"/>
    <s v="Bus Data Collection and Compliance"/>
    <s v="NA"/>
    <s v="Not Asset Management"/>
    <s v=""/>
    <s v=""/>
    <n v="349.06"/>
    <s v="GE"/>
  </r>
  <r>
    <s v="CAG"/>
    <s v="307546"/>
    <s v="VOLKSWAGEN FINANCIAL SERVICES (UK) LIMITED"/>
    <n v="202603"/>
    <x v="2"/>
    <x v="1685"/>
    <s v="IN22091813"/>
    <d v="2026-05-27T00:00:00"/>
    <n v="20051198"/>
    <s v="80305"/>
    <s v="Creditor VAT Transactions"/>
    <s v="BD001"/>
    <s v="Bus Data Collection and Compliance"/>
    <s v=""/>
    <s v=""/>
    <s v=""/>
    <s v=""/>
    <n v="69.81"/>
    <s v="GE"/>
  </r>
  <r>
    <s v="CAG"/>
    <s v="307555"/>
    <s v="Kashket Supply Ltd"/>
    <n v="202603"/>
    <x v="2"/>
    <x v="1686"/>
    <s v="0000105147"/>
    <d v="2026-06-11T00:00:00"/>
    <n v="20048305"/>
    <s v="42001"/>
    <s v="Protective Clothing and Equipment"/>
    <s v="TP001"/>
    <s v="Tunnel Police"/>
    <s v="NA"/>
    <s v="Not Asset Management"/>
    <s v=""/>
    <s v=""/>
    <n v="1387"/>
    <s v="GE"/>
  </r>
  <r>
    <s v="CAG"/>
    <s v="307555"/>
    <s v="Kashket Supply Ltd"/>
    <n v="202603"/>
    <x v="2"/>
    <x v="1686"/>
    <s v="0000105147"/>
    <d v="2026-06-11T00:00:00"/>
    <n v="20048305"/>
    <s v="80305"/>
    <s v="Creditor VAT Transactions"/>
    <s v="TP001"/>
    <s v="Tunnel Police"/>
    <s v=""/>
    <s v=""/>
    <s v=""/>
    <s v=""/>
    <n v="277.39999999999998"/>
    <s v="GE"/>
  </r>
  <r>
    <m/>
    <s v="307558"/>
    <s v="Inversity Ltd T/A Pair"/>
    <n v="202603"/>
    <x v="2"/>
    <x v="1687"/>
    <s v="INV-0161"/>
    <d v="2026-06-01T00:00:00"/>
    <n v="20045528"/>
    <s v="44100"/>
    <s v="Engagement Sessions"/>
    <s v="AD026"/>
    <s v="UKSPF Responsive Training"/>
    <s v=""/>
    <s v=""/>
    <s v=""/>
    <s v=""/>
    <n v="2970"/>
    <s v="GE"/>
  </r>
  <r>
    <m/>
    <s v="307558"/>
    <s v="Inversity Ltd T/A Pair"/>
    <n v="202603"/>
    <x v="2"/>
    <x v="1687"/>
    <s v="INV-0161"/>
    <d v="2026-06-01T00:00:00"/>
    <n v="20045528"/>
    <s v="80305"/>
    <s v="Creditor VAT Transactions"/>
    <s v="AD026"/>
    <s v="UKSPF Responsive Training"/>
    <s v=""/>
    <s v=""/>
    <s v=""/>
    <s v=""/>
    <n v="594"/>
    <s v="GE"/>
  </r>
  <r>
    <s v="MTBAL01"/>
    <s v="307563"/>
    <s v="MRS R CLEATOR T/A THE CRAB &amp; MONKEY"/>
    <n v="202603"/>
    <x v="2"/>
    <x v="1688"/>
    <s v="CM052637"/>
    <d v="2026-05-21T00:00:00"/>
    <n v="20051202"/>
    <s v="41702"/>
    <s v="Items for Resale"/>
    <s v="XB101"/>
    <s v="TBS Retail Stock"/>
    <s v="RET19"/>
    <s v="Albert Dock"/>
    <s v=""/>
    <s v=""/>
    <n v="126.7"/>
    <s v="GE"/>
  </r>
  <r>
    <s v="MTBAL01"/>
    <s v="307563"/>
    <s v="MRS R CLEATOR T/A THE CRAB &amp; MONKEY"/>
    <n v="202603"/>
    <x v="2"/>
    <x v="1688"/>
    <s v="CM052637"/>
    <d v="2026-05-21T00:00:00"/>
    <n v="20051202"/>
    <s v="80305"/>
    <s v="Creditor VAT Transactions"/>
    <s v="XB101"/>
    <s v="TBS Retail Stock"/>
    <s v=""/>
    <s v=""/>
    <s v=""/>
    <s v=""/>
    <n v="0"/>
    <s v="GE"/>
  </r>
  <r>
    <m/>
    <s v="307575"/>
    <s v="PANORAMIC ASSOCIATES T/A PRECISION RESOURCE GROUP LIMITED"/>
    <n v="202603"/>
    <x v="2"/>
    <x v="1689"/>
    <s v="1144280"/>
    <d v="2026-05-05T00:00:00"/>
    <n v="20051512"/>
    <s v="10902"/>
    <s v="Agency Staff"/>
    <s v="SP001"/>
    <s v="Procurement"/>
    <s v=""/>
    <s v=""/>
    <s v=""/>
    <s v=""/>
    <n v="1875"/>
    <s v="GE"/>
  </r>
  <r>
    <m/>
    <s v="307575"/>
    <s v="PANORAMIC ASSOCIATES T/A PRECISION RESOURCE GROUP LIMITED"/>
    <n v="202603"/>
    <x v="2"/>
    <x v="1689"/>
    <s v="1144280"/>
    <d v="2026-05-05T00:00:00"/>
    <n v="20051512"/>
    <s v="80305"/>
    <s v="Creditor VAT Transactions"/>
    <s v="SP001"/>
    <s v="Procurement"/>
    <s v=""/>
    <s v=""/>
    <s v=""/>
    <s v=""/>
    <n v="375"/>
    <s v="GE"/>
  </r>
  <r>
    <m/>
    <s v="307575"/>
    <s v="PANORAMIC ASSOCIATES T/A PRECISION RESOURCE GROUP LIMITED"/>
    <n v="202603"/>
    <x v="2"/>
    <x v="1690"/>
    <s v="1145019"/>
    <d v="2026-05-12T00:00:00"/>
    <n v="20051512"/>
    <s v="10902"/>
    <s v="Agency Staff"/>
    <s v="SP001"/>
    <s v="Procurement"/>
    <s v=""/>
    <s v=""/>
    <s v=""/>
    <s v=""/>
    <n v="1524.38"/>
    <s v="GE"/>
  </r>
  <r>
    <m/>
    <s v="307575"/>
    <s v="PANORAMIC ASSOCIATES T/A PRECISION RESOURCE GROUP LIMITED"/>
    <n v="202603"/>
    <x v="2"/>
    <x v="1690"/>
    <s v="1145019"/>
    <d v="2026-05-12T00:00:00"/>
    <n v="20051512"/>
    <s v="80305"/>
    <s v="Creditor VAT Transactions"/>
    <s v="SP001"/>
    <s v="Procurement"/>
    <s v=""/>
    <s v=""/>
    <s v=""/>
    <s v=""/>
    <n v="304.88"/>
    <s v="GE"/>
  </r>
  <r>
    <m/>
    <s v="307575"/>
    <s v="PANORAMIC ASSOCIATES T/A PRECISION RESOURCE GROUP LIMITED"/>
    <n v="202603"/>
    <x v="2"/>
    <x v="1691"/>
    <s v="1145427"/>
    <d v="2026-05-19T00:00:00"/>
    <n v="20050853"/>
    <s v="10902"/>
    <s v="Agency Staff"/>
    <s v="SP001"/>
    <s v="Procurement"/>
    <s v=""/>
    <s v=""/>
    <s v=""/>
    <s v=""/>
    <n v="1875"/>
    <s v="GE"/>
  </r>
  <r>
    <m/>
    <s v="307575"/>
    <s v="PANORAMIC ASSOCIATES T/A PRECISION RESOURCE GROUP LIMITED"/>
    <n v="202603"/>
    <x v="2"/>
    <x v="1691"/>
    <s v="1145427"/>
    <d v="2026-05-19T00:00:00"/>
    <n v="20050853"/>
    <s v="80305"/>
    <s v="Creditor VAT Transactions"/>
    <s v="SP001"/>
    <s v="Procurement"/>
    <s v=""/>
    <s v=""/>
    <s v=""/>
    <s v=""/>
    <n v="375"/>
    <s v="GE"/>
  </r>
  <r>
    <m/>
    <s v="307575"/>
    <s v="PANORAMIC ASSOCIATES T/A PRECISION RESOURCE GROUP LIMITED"/>
    <n v="202603"/>
    <x v="2"/>
    <x v="1692"/>
    <s v="1145428"/>
    <d v="2026-05-19T00:00:00"/>
    <n v="20051512"/>
    <s v="10902"/>
    <s v="Agency Staff"/>
    <s v="SP001"/>
    <s v="Procurement"/>
    <s v=""/>
    <s v=""/>
    <s v=""/>
    <s v=""/>
    <n v="1875"/>
    <s v="GE"/>
  </r>
  <r>
    <m/>
    <s v="307575"/>
    <s v="PANORAMIC ASSOCIATES T/A PRECISION RESOURCE GROUP LIMITED"/>
    <n v="202603"/>
    <x v="2"/>
    <x v="1692"/>
    <s v="1145428"/>
    <d v="2026-05-19T00:00:00"/>
    <n v="20051512"/>
    <s v="80305"/>
    <s v="Creditor VAT Transactions"/>
    <s v="SP001"/>
    <s v="Procurement"/>
    <s v=""/>
    <s v=""/>
    <s v=""/>
    <s v=""/>
    <n v="375"/>
    <s v="GE"/>
  </r>
  <r>
    <m/>
    <s v="307575"/>
    <s v="PANORAMIC ASSOCIATES T/A PRECISION RESOURCE GROUP LIMITED"/>
    <n v="202603"/>
    <x v="2"/>
    <x v="1693"/>
    <s v="1145777"/>
    <d v="2026-05-26T00:00:00"/>
    <n v="20050853"/>
    <s v="10902"/>
    <s v="Agency Staff"/>
    <s v="SP001"/>
    <s v="Procurement"/>
    <s v=""/>
    <s v=""/>
    <s v=""/>
    <s v=""/>
    <n v="1875"/>
    <s v="GE"/>
  </r>
  <r>
    <m/>
    <s v="307575"/>
    <s v="PANORAMIC ASSOCIATES T/A PRECISION RESOURCE GROUP LIMITED"/>
    <n v="202603"/>
    <x v="2"/>
    <x v="1693"/>
    <s v="1145777"/>
    <d v="2026-05-26T00:00:00"/>
    <n v="20050853"/>
    <s v="80305"/>
    <s v="Creditor VAT Transactions"/>
    <s v="SP001"/>
    <s v="Procurement"/>
    <s v=""/>
    <s v=""/>
    <s v=""/>
    <s v=""/>
    <n v="375"/>
    <s v="GE"/>
  </r>
  <r>
    <m/>
    <s v="307575"/>
    <s v="PANORAMIC ASSOCIATES T/A PRECISION RESOURCE GROUP LIMITED"/>
    <n v="202603"/>
    <x v="2"/>
    <x v="1694"/>
    <s v="1145778"/>
    <d v="2026-05-26T00:00:00"/>
    <n v="20051512"/>
    <s v="10902"/>
    <s v="Agency Staff"/>
    <s v="SP001"/>
    <s v="Procurement"/>
    <s v=""/>
    <s v=""/>
    <s v=""/>
    <s v=""/>
    <n v="1125"/>
    <s v="GE"/>
  </r>
  <r>
    <m/>
    <s v="307575"/>
    <s v="PANORAMIC ASSOCIATES T/A PRECISION RESOURCE GROUP LIMITED"/>
    <n v="202603"/>
    <x v="2"/>
    <x v="1694"/>
    <s v="1145778"/>
    <d v="2026-05-26T00:00:00"/>
    <n v="20051512"/>
    <s v="80305"/>
    <s v="Creditor VAT Transactions"/>
    <s v="SP001"/>
    <s v="Procurement"/>
    <s v=""/>
    <s v=""/>
    <s v=""/>
    <s v=""/>
    <n v="225"/>
    <s v="GE"/>
  </r>
  <r>
    <m/>
    <s v="307575"/>
    <s v="PANORAMIC ASSOCIATES T/A PRECISION RESOURCE GROUP LIMITED"/>
    <n v="202603"/>
    <x v="2"/>
    <x v="1695"/>
    <s v="1146317"/>
    <d v="2026-06-02T00:00:00"/>
    <n v="20050853"/>
    <s v="10902"/>
    <s v="Agency Staff"/>
    <s v="SP001"/>
    <s v="Procurement"/>
    <s v=""/>
    <s v=""/>
    <s v=""/>
    <s v=""/>
    <n v="1500"/>
    <s v="GE"/>
  </r>
  <r>
    <m/>
    <s v="307575"/>
    <s v="PANORAMIC ASSOCIATES T/A PRECISION RESOURCE GROUP LIMITED"/>
    <n v="202603"/>
    <x v="2"/>
    <x v="1695"/>
    <s v="1146317"/>
    <d v="2026-06-02T00:00:00"/>
    <n v="20050853"/>
    <s v="80305"/>
    <s v="Creditor VAT Transactions"/>
    <s v="SP001"/>
    <s v="Procurement"/>
    <s v=""/>
    <s v=""/>
    <s v=""/>
    <s v=""/>
    <n v="300"/>
    <s v="GE"/>
  </r>
  <r>
    <m/>
    <s v="307575"/>
    <s v="PANORAMIC ASSOCIATES T/A PRECISION RESOURCE GROUP LIMITED"/>
    <n v="202603"/>
    <x v="2"/>
    <x v="1696"/>
    <s v="1146318"/>
    <d v="2026-06-02T00:00:00"/>
    <n v="20051512"/>
    <s v="10902"/>
    <s v="Agency Staff"/>
    <s v="SP001"/>
    <s v="Procurement"/>
    <s v=""/>
    <s v=""/>
    <s v=""/>
    <s v=""/>
    <n v="562.5"/>
    <s v="GE"/>
  </r>
  <r>
    <m/>
    <s v="307575"/>
    <s v="PANORAMIC ASSOCIATES T/A PRECISION RESOURCE GROUP LIMITED"/>
    <n v="202603"/>
    <x v="2"/>
    <x v="1696"/>
    <s v="1146318"/>
    <d v="2026-06-02T00:00:00"/>
    <n v="20051512"/>
    <s v="80305"/>
    <s v="Creditor VAT Transactions"/>
    <s v="SP001"/>
    <s v="Procurement"/>
    <s v=""/>
    <s v=""/>
    <s v=""/>
    <s v=""/>
    <n v="112.5"/>
    <s v="GE"/>
  </r>
  <r>
    <m/>
    <s v="307575"/>
    <s v="PANORAMIC ASSOCIATES T/A PRECISION RESOURCE GROUP LIMITED"/>
    <n v="202603"/>
    <x v="2"/>
    <x v="1697"/>
    <s v="1146868"/>
    <d v="2026-06-09T00:00:00"/>
    <n v="20050853"/>
    <s v="10902"/>
    <s v="Agency Staff"/>
    <s v="SP001"/>
    <s v="Procurement"/>
    <s v=""/>
    <s v=""/>
    <s v=""/>
    <s v=""/>
    <n v="1500"/>
    <s v="GE"/>
  </r>
  <r>
    <m/>
    <s v="307575"/>
    <s v="PANORAMIC ASSOCIATES T/A PRECISION RESOURCE GROUP LIMITED"/>
    <n v="202603"/>
    <x v="2"/>
    <x v="1697"/>
    <s v="1146868"/>
    <d v="2026-06-09T00:00:00"/>
    <n v="20050853"/>
    <s v="80305"/>
    <s v="Creditor VAT Transactions"/>
    <s v="SP001"/>
    <s v="Procurement"/>
    <s v=""/>
    <s v=""/>
    <s v=""/>
    <s v=""/>
    <n v="300"/>
    <s v="GE"/>
  </r>
  <r>
    <m/>
    <s v="307575"/>
    <s v="PANORAMIC ASSOCIATES T/A PRECISION RESOURCE GROUP LIMITED"/>
    <n v="202603"/>
    <x v="2"/>
    <x v="1698"/>
    <s v="1146869"/>
    <d v="2026-06-09T00:00:00"/>
    <n v="20051512"/>
    <s v="10902"/>
    <s v="Agency Staff"/>
    <s v="SP001"/>
    <s v="Procurement"/>
    <s v=""/>
    <s v=""/>
    <s v=""/>
    <s v=""/>
    <n v="1875"/>
    <s v="GE"/>
  </r>
  <r>
    <m/>
    <s v="307575"/>
    <s v="PANORAMIC ASSOCIATES T/A PRECISION RESOURCE GROUP LIMITED"/>
    <n v="202603"/>
    <x v="2"/>
    <x v="1698"/>
    <s v="1146869"/>
    <d v="2026-06-09T00:00:00"/>
    <n v="20051512"/>
    <s v="80305"/>
    <s v="Creditor VAT Transactions"/>
    <s v="SP001"/>
    <s v="Procurement"/>
    <s v=""/>
    <s v=""/>
    <s v=""/>
    <s v=""/>
    <n v="375"/>
    <s v="GE"/>
  </r>
  <r>
    <m/>
    <s v="307575"/>
    <s v="PANORAMIC ASSOCIATES T/A PRECISION RESOURCE GROUP LIMITED"/>
    <n v="202603"/>
    <x v="2"/>
    <x v="1699"/>
    <s v="1147229"/>
    <d v="2026-06-16T00:00:00"/>
    <n v="20050853"/>
    <s v="10902"/>
    <s v="Agency Staff"/>
    <s v="SP001"/>
    <s v="Procurement"/>
    <s v=""/>
    <s v=""/>
    <s v=""/>
    <s v=""/>
    <n v="1875"/>
    <s v="GE"/>
  </r>
  <r>
    <m/>
    <s v="307575"/>
    <s v="PANORAMIC ASSOCIATES T/A PRECISION RESOURCE GROUP LIMITED"/>
    <n v="202603"/>
    <x v="2"/>
    <x v="1699"/>
    <s v="1147229"/>
    <d v="2026-06-16T00:00:00"/>
    <n v="20050853"/>
    <s v="80305"/>
    <s v="Creditor VAT Transactions"/>
    <s v="SP001"/>
    <s v="Procurement"/>
    <s v=""/>
    <s v=""/>
    <s v=""/>
    <s v=""/>
    <n v="375"/>
    <s v="GE"/>
  </r>
  <r>
    <m/>
    <s v="307575"/>
    <s v="PANORAMIC ASSOCIATES T/A PRECISION RESOURCE GROUP LIMITED"/>
    <n v="202603"/>
    <x v="2"/>
    <x v="1700"/>
    <s v="1147230"/>
    <d v="2026-06-16T00:00:00"/>
    <n v="20051512"/>
    <s v="10902"/>
    <s v="Agency Staff"/>
    <s v="SP001"/>
    <s v="Procurement"/>
    <s v=""/>
    <s v=""/>
    <s v=""/>
    <s v=""/>
    <n v="1875"/>
    <s v="GE"/>
  </r>
  <r>
    <m/>
    <s v="307575"/>
    <s v="PANORAMIC ASSOCIATES T/A PRECISION RESOURCE GROUP LIMITED"/>
    <n v="202603"/>
    <x v="2"/>
    <x v="1700"/>
    <s v="1147230"/>
    <d v="2026-06-16T00:00:00"/>
    <n v="20051512"/>
    <s v="80305"/>
    <s v="Creditor VAT Transactions"/>
    <s v="SP001"/>
    <s v="Procurement"/>
    <s v=""/>
    <s v=""/>
    <s v=""/>
    <s v=""/>
    <n v="375"/>
    <s v="GE"/>
  </r>
  <r>
    <m/>
    <s v="307583"/>
    <s v="UCan Play Ltd"/>
    <n v="202603"/>
    <x v="2"/>
    <x v="1701"/>
    <s v="SI-3664"/>
    <d v="2026-06-16T00:00:00"/>
    <n v="20050145"/>
    <s v="80305"/>
    <s v="Creditor VAT Transactions"/>
    <s v="WA022"/>
    <s v="Music Hub"/>
    <s v=""/>
    <s v=""/>
    <s v=""/>
    <s v=""/>
    <n v="268.33"/>
    <s v="GE"/>
  </r>
  <r>
    <m/>
    <s v="307583"/>
    <s v="UCan Play Ltd"/>
    <n v="202603"/>
    <x v="2"/>
    <x v="1701"/>
    <s v="SI-3664"/>
    <d v="2026-06-16T00:00:00"/>
    <n v="20050145"/>
    <s v="C0103"/>
    <s v="Equipment"/>
    <s v="WA022"/>
    <s v="Music Hub"/>
    <s v="NA"/>
    <s v="Not Asset Management"/>
    <s v=""/>
    <s v=""/>
    <n v="1341.67"/>
    <s v="GE"/>
  </r>
  <r>
    <s v="MTREV01"/>
    <s v="307595"/>
    <s v="Grafit Display Hire Ltd"/>
    <n v="202603"/>
    <x v="2"/>
    <x v="1702"/>
    <s v="14771"/>
    <d v="2026-06-04T00:00:00"/>
    <n v="20051876"/>
    <s v="40201"/>
    <s v="Purchase of Equipment"/>
    <s v="XA007"/>
    <s v="TBS Maintenance"/>
    <s v="NA"/>
    <s v="Not Asset Management"/>
    <s v=""/>
    <s v=""/>
    <n v="70"/>
    <s v="GE"/>
  </r>
  <r>
    <s v="MTREV01"/>
    <s v="307595"/>
    <s v="Grafit Display Hire Ltd"/>
    <n v="202603"/>
    <x v="2"/>
    <x v="1702"/>
    <s v="14771"/>
    <d v="2026-06-04T00:00:00"/>
    <n v="20051876"/>
    <s v="80305"/>
    <s v="Creditor VAT Transactions"/>
    <s v="XA007"/>
    <s v="TBS Maintenance"/>
    <s v=""/>
    <s v=""/>
    <s v=""/>
    <s v=""/>
    <n v="14"/>
    <s v="GE"/>
  </r>
  <r>
    <m/>
    <s v="307599"/>
    <s v="Alison Dale"/>
    <n v="202603"/>
    <x v="2"/>
    <x v="1703"/>
    <s v="AD/SMH/09"/>
    <d v="2026-05-28T00:00:00"/>
    <n v="20048950"/>
    <s v="42501"/>
    <s v="Grants and Contributions"/>
    <s v="AC101"/>
    <s v="Music Hub - Halton &amp; Warrington"/>
    <s v=""/>
    <s v=""/>
    <s v=""/>
    <s v=""/>
    <n v="1960"/>
    <s v="GE"/>
  </r>
  <r>
    <m/>
    <s v="307599"/>
    <s v="Alison Dale"/>
    <n v="202603"/>
    <x v="2"/>
    <x v="1703"/>
    <s v="AD/SMH/09"/>
    <d v="2026-05-28T00:00:00"/>
    <n v="20048950"/>
    <s v="80305"/>
    <s v="Creditor VAT Transactions"/>
    <s v="AC101"/>
    <s v="Music Hub - Halton &amp; Warrington"/>
    <s v=""/>
    <s v=""/>
    <s v=""/>
    <s v=""/>
    <n v="0"/>
    <s v="GE"/>
  </r>
  <r>
    <s v="MTREV01"/>
    <s v="307603"/>
    <s v="TALKTALK BUSINESS DIRECT LTD"/>
    <n v="202603"/>
    <x v="2"/>
    <x v="1704"/>
    <s v="3100043"/>
    <d v="2026-06-04T00:00:00"/>
    <n v="20051311"/>
    <s v="40601"/>
    <s v="Land Line Charges"/>
    <s v="XA007"/>
    <s v="TBS Maintenance"/>
    <s v="NA"/>
    <s v="Not Asset Management"/>
    <s v=""/>
    <s v=""/>
    <n v="464.06"/>
    <s v="GE"/>
  </r>
  <r>
    <s v="MTREV01"/>
    <s v="307603"/>
    <s v="TALKTALK BUSINESS DIRECT LTD"/>
    <n v="202603"/>
    <x v="2"/>
    <x v="1704"/>
    <s v="3100043"/>
    <d v="2026-06-04T00:00:00"/>
    <n v="20051311"/>
    <s v="80305"/>
    <s v="Creditor VAT Transactions"/>
    <s v="XA007"/>
    <s v="TBS Maintenance"/>
    <s v=""/>
    <s v=""/>
    <s v=""/>
    <s v=""/>
    <n v="92.81"/>
    <s v="GE"/>
  </r>
  <r>
    <s v="CAG"/>
    <s v="307607"/>
    <s v="Alemba Ltd"/>
    <n v="202603"/>
    <x v="2"/>
    <x v="1705"/>
    <s v="INV000000653"/>
    <d v="2026-05-29T00:00:00"/>
    <n v="20050443"/>
    <s v="40717"/>
    <s v="Cloud Service"/>
    <s v="NA001"/>
    <s v="IT Department"/>
    <s v="CS099"/>
    <s v="N/A"/>
    <s v=""/>
    <s v=""/>
    <n v="3939.3"/>
    <s v="GE"/>
  </r>
  <r>
    <s v="CAG"/>
    <s v="307607"/>
    <s v="Alemba Ltd"/>
    <n v="202603"/>
    <x v="2"/>
    <x v="1705"/>
    <s v="INV000000653"/>
    <d v="2026-05-29T00:00:00"/>
    <n v="20050443"/>
    <s v="80305"/>
    <s v="Creditor VAT Transactions"/>
    <s v="NA001"/>
    <s v="IT Department"/>
    <s v=""/>
    <s v=""/>
    <s v=""/>
    <s v=""/>
    <n v="787.86"/>
    <s v="GE"/>
  </r>
  <r>
    <m/>
    <s v="307614"/>
    <s v="Irish Community Care Ltd"/>
    <n v="202603"/>
    <x v="2"/>
    <x v="1706"/>
    <s v="347"/>
    <d v="2026-06-09T00:00:00"/>
    <n v="20051802"/>
    <s v="40905"/>
    <s v="Commissioned Services"/>
    <s v="AB117"/>
    <s v="Race Equality Phase 2"/>
    <s v=""/>
    <s v=""/>
    <s v=""/>
    <s v=""/>
    <n v="10000"/>
    <s v="GE"/>
  </r>
  <r>
    <m/>
    <s v="307614"/>
    <s v="Irish Community Care Ltd"/>
    <n v="202603"/>
    <x v="2"/>
    <x v="1706"/>
    <s v="347"/>
    <d v="2026-06-09T00:00:00"/>
    <n v="20051802"/>
    <s v="80305"/>
    <s v="Creditor VAT Transactions"/>
    <s v="AB117"/>
    <s v="Race Equality Phase 2"/>
    <s v=""/>
    <s v=""/>
    <s v=""/>
    <s v=""/>
    <n v="0"/>
    <s v="GE"/>
  </r>
  <r>
    <m/>
    <s v="307615"/>
    <s v="VUR Viilage Trading No1 Ltd T/A Village Hotel Liverpool"/>
    <n v="202603"/>
    <x v="2"/>
    <x v="1707"/>
    <s v="1241117"/>
    <d v="2025-10-01T00:00:00"/>
    <n v="20047778"/>
    <s v="41201"/>
    <s v="Entertainment &amp; Events Costs"/>
    <s v="AD021"/>
    <s v="Careers Hub - Hub Delivery Fund Expenditure"/>
    <s v="NA"/>
    <s v="Not Asset Management"/>
    <s v=""/>
    <s v=""/>
    <n v="275"/>
    <s v="GE"/>
  </r>
  <r>
    <m/>
    <s v="307615"/>
    <s v="VUR Viilage Trading No1 Ltd T/A Village Hotel Liverpool"/>
    <n v="202603"/>
    <x v="2"/>
    <x v="1707"/>
    <s v="1241117"/>
    <d v="2025-10-01T00:00:00"/>
    <n v="20047778"/>
    <s v="80305"/>
    <s v="Creditor VAT Transactions"/>
    <s v="AD021"/>
    <s v="Careers Hub - Hub Delivery Fund Expenditure"/>
    <s v=""/>
    <s v=""/>
    <s v=""/>
    <s v=""/>
    <n v="55"/>
    <s v="GE"/>
  </r>
  <r>
    <m/>
    <s v="307616"/>
    <s v="JCL Skills Solutions"/>
    <n v="202603"/>
    <x v="2"/>
    <x v="1708"/>
    <s v="INV-0117"/>
    <d v="2026-06-02T00:00:00"/>
    <n v="20048953"/>
    <s v="42201"/>
    <s v="Payments to Training Providers"/>
    <s v="AC277"/>
    <s v="Bootcamps Wave 6 Delivery Costs"/>
    <s v=""/>
    <s v=""/>
    <s v=""/>
    <s v=""/>
    <n v="1620"/>
    <s v="GE"/>
  </r>
  <r>
    <m/>
    <s v="307616"/>
    <s v="JCL Skills Solutions"/>
    <n v="202603"/>
    <x v="2"/>
    <x v="1708"/>
    <s v="INV-0117"/>
    <d v="2026-06-02T00:00:00"/>
    <n v="20048953"/>
    <s v="80305"/>
    <s v="Creditor VAT Transactions"/>
    <s v="AC277"/>
    <s v="Bootcamps Wave 6 Delivery Costs"/>
    <s v=""/>
    <s v=""/>
    <s v=""/>
    <s v=""/>
    <n v="0"/>
    <s v="GE"/>
  </r>
  <r>
    <m/>
    <s v="307616"/>
    <s v="JCL Skills Solutions"/>
    <n v="202603"/>
    <x v="2"/>
    <x v="1709"/>
    <s v="INV-0118"/>
    <d v="2026-06-02T00:00:00"/>
    <n v="20050268"/>
    <s v="42201"/>
    <s v="Payments to Training Providers"/>
    <s v="AC277"/>
    <s v="Bootcamps Wave 6 Delivery Costs"/>
    <s v=""/>
    <s v=""/>
    <s v=""/>
    <s v=""/>
    <n v="1125"/>
    <s v="GE"/>
  </r>
  <r>
    <m/>
    <s v="307616"/>
    <s v="JCL Skills Solutions"/>
    <n v="202603"/>
    <x v="2"/>
    <x v="1709"/>
    <s v="INV-0118"/>
    <d v="2026-06-02T00:00:00"/>
    <n v="20050268"/>
    <s v="80305"/>
    <s v="Creditor VAT Transactions"/>
    <s v="AC277"/>
    <s v="Bootcamps Wave 6 Delivery Costs"/>
    <s v=""/>
    <s v=""/>
    <s v=""/>
    <s v=""/>
    <n v="0"/>
    <s v="GE"/>
  </r>
  <r>
    <m/>
    <s v="307616"/>
    <s v="JCL Skills Solutions"/>
    <n v="202603"/>
    <x v="2"/>
    <x v="1710"/>
    <s v="INV-0119"/>
    <d v="2026-06-02T00:00:00"/>
    <n v="20047579"/>
    <s v="42201"/>
    <s v="Payments to Training Providers"/>
    <s v="AC277"/>
    <s v="Bootcamps Wave 6 Delivery Costs"/>
    <s v=""/>
    <s v=""/>
    <s v=""/>
    <s v=""/>
    <n v="1125"/>
    <s v="GE"/>
  </r>
  <r>
    <m/>
    <s v="307616"/>
    <s v="JCL Skills Solutions"/>
    <n v="202603"/>
    <x v="2"/>
    <x v="1710"/>
    <s v="INV-0119"/>
    <d v="2026-06-02T00:00:00"/>
    <n v="20047579"/>
    <s v="80305"/>
    <s v="Creditor VAT Transactions"/>
    <s v="AC277"/>
    <s v="Bootcamps Wave 6 Delivery Costs"/>
    <s v=""/>
    <s v=""/>
    <s v=""/>
    <s v=""/>
    <n v="0"/>
    <s v="GE"/>
  </r>
  <r>
    <m/>
    <s v="307616"/>
    <s v="JCL Skills Solutions"/>
    <n v="202603"/>
    <x v="2"/>
    <x v="1711"/>
    <s v="INV-0123"/>
    <d v="2026-06-10T00:00:00"/>
    <n v="20048953"/>
    <s v="42201"/>
    <s v="Payments to Training Providers"/>
    <s v="AC277"/>
    <s v="Bootcamps Wave 6 Delivery Costs"/>
    <s v=""/>
    <s v=""/>
    <s v=""/>
    <s v=""/>
    <n v="1620"/>
    <s v="GE"/>
  </r>
  <r>
    <m/>
    <s v="307616"/>
    <s v="JCL Skills Solutions"/>
    <n v="202603"/>
    <x v="2"/>
    <x v="1711"/>
    <s v="INV-0123"/>
    <d v="2026-06-10T00:00:00"/>
    <n v="20048953"/>
    <s v="80305"/>
    <s v="Creditor VAT Transactions"/>
    <s v="AC277"/>
    <s v="Bootcamps Wave 6 Delivery Costs"/>
    <s v=""/>
    <s v=""/>
    <s v=""/>
    <s v=""/>
    <n v="0"/>
    <s v="GE"/>
  </r>
  <r>
    <s v="CAG"/>
    <s v="307627"/>
    <s v="Rubax Lifts Limited"/>
    <n v="202603"/>
    <x v="2"/>
    <x v="1712"/>
    <s v="192194"/>
    <d v="2026-05-30T00:00:00"/>
    <n v="20051401"/>
    <s v="30107"/>
    <s v="Lift Repairs and Maintenance"/>
    <s v="AM001"/>
    <s v="CA Mann Island"/>
    <s v="AS"/>
    <s v="Asset Management"/>
    <s v=""/>
    <s v=""/>
    <n v="612"/>
    <s v="GE"/>
  </r>
  <r>
    <s v="CAG"/>
    <s v="307627"/>
    <s v="Rubax Lifts Limited"/>
    <n v="202603"/>
    <x v="2"/>
    <x v="1712"/>
    <s v="192194"/>
    <d v="2026-05-30T00:00:00"/>
    <n v="20051401"/>
    <s v="80305"/>
    <s v="Creditor VAT Transactions"/>
    <s v="AM001"/>
    <s v="CA Mann Island"/>
    <s v=""/>
    <s v=""/>
    <s v=""/>
    <s v=""/>
    <n v="122.4"/>
    <s v="GE"/>
  </r>
  <r>
    <s v="CAG"/>
    <s v="307627"/>
    <s v="Rubax Lifts Limited"/>
    <n v="202603"/>
    <x v="2"/>
    <x v="1713"/>
    <s v="192376"/>
    <d v="2026-06-02T00:00:00"/>
    <n v="20051401"/>
    <s v="30107"/>
    <s v="Lift Repairs and Maintenance"/>
    <s v="AM001"/>
    <s v="CA Mann Island"/>
    <s v="AS"/>
    <s v="Asset Management"/>
    <s v=""/>
    <s v=""/>
    <n v="190"/>
    <s v="GE"/>
  </r>
  <r>
    <s v="CAG"/>
    <s v="307627"/>
    <s v="Rubax Lifts Limited"/>
    <n v="202603"/>
    <x v="2"/>
    <x v="1713"/>
    <s v="192376"/>
    <d v="2026-06-02T00:00:00"/>
    <n v="20051401"/>
    <s v="80305"/>
    <s v="Creditor VAT Transactions"/>
    <s v="AM001"/>
    <s v="CA Mann Island"/>
    <s v=""/>
    <s v=""/>
    <s v=""/>
    <s v=""/>
    <n v="38"/>
    <s v="GE"/>
  </r>
  <r>
    <m/>
    <s v="307641"/>
    <s v="Lucy Bowyer Music"/>
    <n v="202603"/>
    <x v="2"/>
    <x v="1714"/>
    <s v="#1117"/>
    <d v="2026-06-19T00:00:00"/>
    <n v="20049163"/>
    <s v="42501"/>
    <s v="Grants and Contributions"/>
    <s v="AC101"/>
    <s v="Music Hub - Halton &amp; Warrington"/>
    <s v=""/>
    <s v=""/>
    <s v=""/>
    <s v=""/>
    <n v="980"/>
    <s v="GE"/>
  </r>
  <r>
    <m/>
    <s v="307641"/>
    <s v="Lucy Bowyer Music"/>
    <n v="202603"/>
    <x v="2"/>
    <x v="1714"/>
    <s v="#1117"/>
    <d v="2026-06-19T00:00:00"/>
    <n v="20049163"/>
    <s v="80305"/>
    <s v="Creditor VAT Transactions"/>
    <s v="AC101"/>
    <s v="Music Hub - Halton &amp; Warrington"/>
    <s v=""/>
    <s v=""/>
    <s v=""/>
    <s v=""/>
    <n v="0"/>
    <s v="GE"/>
  </r>
  <r>
    <m/>
    <s v="307641"/>
    <s v="Lucy Bowyer Music"/>
    <n v="202603"/>
    <x v="2"/>
    <x v="1715"/>
    <s v="#1118"/>
    <d v="2026-06-19T00:00:00"/>
    <n v="20049162"/>
    <s v="42501"/>
    <s v="Grants and Contributions"/>
    <s v="AC100"/>
    <s v="Music Hub"/>
    <s v=""/>
    <s v=""/>
    <s v=""/>
    <s v=""/>
    <n v="1715"/>
    <s v="GE"/>
  </r>
  <r>
    <m/>
    <s v="307641"/>
    <s v="Lucy Bowyer Music"/>
    <n v="202603"/>
    <x v="2"/>
    <x v="1715"/>
    <s v="#1118"/>
    <d v="2026-06-19T00:00:00"/>
    <n v="20049162"/>
    <s v="80305"/>
    <s v="Creditor VAT Transactions"/>
    <s v="AC100"/>
    <s v="Music Hub"/>
    <s v=""/>
    <s v=""/>
    <s v=""/>
    <s v=""/>
    <n v="0"/>
    <s v="GE"/>
  </r>
  <r>
    <s v="CAG"/>
    <s v="307643"/>
    <s v="Concordia Multi Academy Trust T/A Town Lane Infant School"/>
    <n v="202603"/>
    <x v="2"/>
    <x v="1716"/>
    <s v="INV-0490"/>
    <d v="2026-04-28T00:00:00"/>
    <n v="20047063"/>
    <s v="42502"/>
    <s v="Grant Funded Expenditure"/>
    <s v="JL001"/>
    <s v="LTP Development"/>
    <s v="ACT05"/>
    <s v="Capability and Ambition Fund"/>
    <s v=""/>
    <s v=""/>
    <n v="6900"/>
    <s v="GE"/>
  </r>
  <r>
    <s v="CAG"/>
    <s v="307643"/>
    <s v="Concordia Multi Academy Trust T/A Town Lane Infant School"/>
    <n v="202603"/>
    <x v="2"/>
    <x v="1716"/>
    <s v="INV-0490"/>
    <d v="2026-04-28T00:00:00"/>
    <n v="20047063"/>
    <s v="80305"/>
    <s v="Creditor VAT Transactions"/>
    <s v="JL001"/>
    <s v="LTP Development"/>
    <s v=""/>
    <s v=""/>
    <s v=""/>
    <s v=""/>
    <n v="0"/>
    <s v="GE"/>
  </r>
  <r>
    <s v="CAG"/>
    <s v="307647"/>
    <s v="Aramark Limited"/>
    <n v="202603"/>
    <x v="2"/>
    <x v="1717"/>
    <s v="001903896-000263"/>
    <d v="2026-04-28T00:00:00"/>
    <n v="20052245"/>
    <s v="41201"/>
    <s v="Entertainment &amp; Events Costs"/>
    <s v="AC210"/>
    <s v="Employment &amp; Skills Team"/>
    <s v="NA"/>
    <s v="Not Asset Management"/>
    <s v=""/>
    <s v=""/>
    <n v="25"/>
    <s v="GE"/>
  </r>
  <r>
    <s v="CAG"/>
    <s v="307647"/>
    <s v="Aramark Limited"/>
    <n v="202603"/>
    <x v="2"/>
    <x v="1717"/>
    <s v="001903896-000263"/>
    <d v="2026-04-28T00:00:00"/>
    <n v="20052245"/>
    <s v="80305"/>
    <s v="Creditor VAT Transactions"/>
    <s v="AC210"/>
    <s v="Employment &amp; Skills Team"/>
    <s v=""/>
    <s v=""/>
    <s v=""/>
    <s v=""/>
    <n v="5"/>
    <s v="GE"/>
  </r>
  <r>
    <m/>
    <s v="307653"/>
    <s v="B NETWORK"/>
    <n v="202603"/>
    <x v="2"/>
    <x v="1718"/>
    <s v="FAC2605BE-00003"/>
    <d v="2026-05-04T00:00:00"/>
    <n v="20051225"/>
    <s v="41201"/>
    <s v="Entertainment &amp; Events Costs"/>
    <s v="AC737"/>
    <s v="Real Estate Programme"/>
    <s v="NA"/>
    <s v="Not Asset Management"/>
    <s v=""/>
    <s v=""/>
    <n v="3504.05"/>
    <s v="GE"/>
  </r>
  <r>
    <m/>
    <s v="307653"/>
    <s v="B NETWORK"/>
    <n v="202603"/>
    <x v="2"/>
    <x v="1718"/>
    <s v="FAC2605BE-00003"/>
    <d v="2026-05-04T00:00:00"/>
    <n v="20051225"/>
    <s v="80305"/>
    <s v="Creditor VAT Transactions"/>
    <s v="AC737"/>
    <s v="Real Estate Programme"/>
    <s v=""/>
    <s v=""/>
    <s v=""/>
    <s v=""/>
    <n v="0"/>
    <s v="GE"/>
  </r>
  <r>
    <m/>
    <s v="307653"/>
    <s v="B NETWORK"/>
    <n v="202603"/>
    <x v="4"/>
    <x v="1719"/>
    <s v="FAC2605BE-00003 INV"/>
    <d v="2026-06-23T00:00:00"/>
    <n v="0"/>
    <s v="41201"/>
    <s v="Entertainment &amp; Events Costs"/>
    <s v="AC737"/>
    <s v="Real Estate Programme"/>
    <s v="NA"/>
    <s v="Not Asset Management"/>
    <s v=""/>
    <s v=""/>
    <n v="0.4"/>
    <s v="GE"/>
  </r>
  <r>
    <m/>
    <s v="307653"/>
    <s v="B NETWORK"/>
    <n v="202603"/>
    <x v="4"/>
    <x v="1719"/>
    <s v="FAC2605BE-00003 INV"/>
    <d v="2026-06-23T00:00:00"/>
    <n v="0"/>
    <s v="80305"/>
    <s v="Creditor VAT Transactions"/>
    <s v="AC737"/>
    <s v="Real Estate Programme"/>
    <s v=""/>
    <s v=""/>
    <s v=""/>
    <s v=""/>
    <n v="0"/>
    <s v="GE"/>
  </r>
  <r>
    <s v="CAG"/>
    <s v="307662"/>
    <s v="Silent Disco Stars Ltd"/>
    <n v="202603"/>
    <x v="2"/>
    <x v="1720"/>
    <s v="P520047031"/>
    <d v="2026-06-02T00:00:00"/>
    <n v="20047031"/>
    <s v="41201"/>
    <s v="Entertainment &amp; Events Costs"/>
    <s v="FA001"/>
    <s v="Ferries Administration"/>
    <s v="NA"/>
    <s v="Not Asset Management"/>
    <s v=""/>
    <s v=""/>
    <n v="489.98"/>
    <s v="GE"/>
  </r>
  <r>
    <s v="CAG"/>
    <s v="307662"/>
    <s v="Silent Disco Stars Ltd"/>
    <n v="202603"/>
    <x v="2"/>
    <x v="1720"/>
    <s v="P520047031"/>
    <d v="2026-06-02T00:00:00"/>
    <n v="20047031"/>
    <s v="80305"/>
    <s v="Creditor VAT Transactions"/>
    <s v="FA001"/>
    <s v="Ferries Administration"/>
    <s v=""/>
    <s v=""/>
    <s v=""/>
    <s v=""/>
    <n v="0"/>
    <s v="GE"/>
  </r>
  <r>
    <m/>
    <s v="307663"/>
    <s v="Arnold Clark Automobiles Ltd"/>
    <n v="202603"/>
    <x v="2"/>
    <x v="1721"/>
    <s v="502953"/>
    <d v="2026-05-21T00:00:00"/>
    <n v="20046853"/>
    <s v="80305"/>
    <s v="Creditor VAT Transactions"/>
    <s v="WT260"/>
    <s v="3 yr Inv - Asset management EV Fleet &amp; charging infrastructure"/>
    <s v=""/>
    <s v=""/>
    <s v=""/>
    <s v=""/>
    <n v="5432.01"/>
    <s v="GE"/>
  </r>
  <r>
    <m/>
    <s v="307663"/>
    <s v="Arnold Clark Automobiles Ltd"/>
    <n v="202603"/>
    <x v="2"/>
    <x v="1721"/>
    <s v="502953"/>
    <d v="2026-05-21T00:00:00"/>
    <n v="20046853"/>
    <s v="C0201"/>
    <s v="Main Contractor 1"/>
    <s v="WT260"/>
    <s v="3 yr Inv - Asset management EV Fleet &amp; charging infrastructure"/>
    <s v="AS"/>
    <s v="Asset Management"/>
    <s v=""/>
    <s v=""/>
    <n v="27560.04"/>
    <s v="GE"/>
  </r>
  <r>
    <m/>
    <s v="307663"/>
    <s v="Arnold Clark Automobiles Ltd"/>
    <n v="202603"/>
    <x v="2"/>
    <x v="1722"/>
    <s v="502955"/>
    <d v="2026-06-21T00:00:00"/>
    <n v="20046853"/>
    <s v="80305"/>
    <s v="Creditor VAT Transactions"/>
    <s v="WT260"/>
    <s v="3 yr Inv - Asset management EV Fleet &amp; charging infrastructure"/>
    <s v=""/>
    <s v=""/>
    <s v=""/>
    <s v=""/>
    <n v="5432.01"/>
    <s v="GE"/>
  </r>
  <r>
    <m/>
    <s v="307663"/>
    <s v="Arnold Clark Automobiles Ltd"/>
    <n v="202603"/>
    <x v="2"/>
    <x v="1722"/>
    <s v="502955"/>
    <d v="2026-06-21T00:00:00"/>
    <n v="20046853"/>
    <s v="C0201"/>
    <s v="Main Contractor 1"/>
    <s v="WT260"/>
    <s v="3 yr Inv - Asset management EV Fleet &amp; charging infrastructure"/>
    <s v="AS"/>
    <s v="Asset Management"/>
    <s v=""/>
    <s v=""/>
    <n v="27560.04"/>
    <s v="GE"/>
  </r>
  <r>
    <m/>
    <s v="307663"/>
    <s v="Arnold Clark Automobiles Ltd"/>
    <n v="202603"/>
    <x v="2"/>
    <x v="1723"/>
    <s v="502956"/>
    <d v="2026-05-21T00:00:00"/>
    <n v="20046853"/>
    <s v="80305"/>
    <s v="Creditor VAT Transactions"/>
    <s v="WT260"/>
    <s v="3 yr Inv - Asset management EV Fleet &amp; charging infrastructure"/>
    <s v=""/>
    <s v=""/>
    <s v=""/>
    <s v=""/>
    <n v="5432.01"/>
    <s v="GE"/>
  </r>
  <r>
    <m/>
    <s v="307663"/>
    <s v="Arnold Clark Automobiles Ltd"/>
    <n v="202603"/>
    <x v="2"/>
    <x v="1723"/>
    <s v="502956"/>
    <d v="2026-05-21T00:00:00"/>
    <n v="20046853"/>
    <s v="C0201"/>
    <s v="Main Contractor 1"/>
    <s v="WT260"/>
    <s v="3 yr Inv - Asset management EV Fleet &amp; charging infrastructure"/>
    <s v="AS"/>
    <s v="Asset Management"/>
    <s v=""/>
    <s v=""/>
    <n v="27560.04"/>
    <s v="GE"/>
  </r>
  <r>
    <m/>
    <s v="307663"/>
    <s v="Arnold Clark Automobiles Ltd"/>
    <n v="202603"/>
    <x v="2"/>
    <x v="1724"/>
    <s v="502957"/>
    <d v="2026-05-21T00:00:00"/>
    <n v="20046853"/>
    <s v="80305"/>
    <s v="Creditor VAT Transactions"/>
    <s v="WT260"/>
    <s v="3 yr Inv - Asset management EV Fleet &amp; charging infrastructure"/>
    <s v=""/>
    <s v=""/>
    <s v=""/>
    <s v=""/>
    <n v="5432.01"/>
    <s v="GE"/>
  </r>
  <r>
    <m/>
    <s v="307663"/>
    <s v="Arnold Clark Automobiles Ltd"/>
    <n v="202603"/>
    <x v="2"/>
    <x v="1724"/>
    <s v="502957"/>
    <d v="2026-05-21T00:00:00"/>
    <n v="20046853"/>
    <s v="C0201"/>
    <s v="Main Contractor 1"/>
    <s v="WT260"/>
    <s v="3 yr Inv - Asset management EV Fleet &amp; charging infrastructure"/>
    <s v="AS"/>
    <s v="Asset Management"/>
    <s v=""/>
    <s v=""/>
    <n v="27560.04"/>
    <s v="GE"/>
  </r>
  <r>
    <m/>
    <s v="307675"/>
    <s v="Optimus Facilities Ltd"/>
    <n v="202603"/>
    <x v="2"/>
    <x v="1725"/>
    <s v="INV-0633PicowFarmNo.7"/>
    <d v="2026-04-30T00:00:00"/>
    <n v="20047224"/>
    <s v="80305"/>
    <s v="Creditor VAT Transactions"/>
    <s v="WA024"/>
    <s v="Picow Farm Depot PSDS"/>
    <s v=""/>
    <s v=""/>
    <s v=""/>
    <s v=""/>
    <n v="26743.62"/>
    <s v="CI"/>
  </r>
  <r>
    <m/>
    <s v="307675"/>
    <s v="Optimus Facilities Ltd"/>
    <n v="202603"/>
    <x v="2"/>
    <x v="1725"/>
    <s v="INV-0633PicowFarmNo.7"/>
    <d v="2026-04-30T00:00:00"/>
    <n v="20047224"/>
    <s v="C0201"/>
    <s v="Main Contractor 1"/>
    <s v="WA024"/>
    <s v="Picow Farm Depot PSDS"/>
    <s v="NA"/>
    <s v="Not Asset Management"/>
    <s v=""/>
    <s v=""/>
    <n v="133718.10999999999"/>
    <s v="CI"/>
  </r>
  <r>
    <m/>
    <s v="307675"/>
    <s v="Optimus Facilities Ltd"/>
    <n v="202603"/>
    <x v="2"/>
    <x v="1726"/>
    <s v="INV-0644 Hardshaw Brook No.7"/>
    <d v="2026-05-31T00:00:00"/>
    <n v="20047225"/>
    <s v="80305"/>
    <s v="Creditor VAT Transactions"/>
    <s v="WA026"/>
    <s v="Hardshaw Brook Depot PSDS"/>
    <s v=""/>
    <s v=""/>
    <s v=""/>
    <s v=""/>
    <n v="48063.32"/>
    <s v="CI"/>
  </r>
  <r>
    <m/>
    <s v="307675"/>
    <s v="Optimus Facilities Ltd"/>
    <n v="202603"/>
    <x v="2"/>
    <x v="1726"/>
    <s v="INV-0644 Hardshaw Brook No.7"/>
    <d v="2026-05-31T00:00:00"/>
    <n v="20047225"/>
    <s v="C0201"/>
    <s v="Main Contractor 1"/>
    <s v="WA026"/>
    <s v="Hardshaw Brook Depot PSDS"/>
    <s v="NA"/>
    <s v="Not Asset Management"/>
    <s v=""/>
    <s v=""/>
    <n v="240316.59"/>
    <s v="CI"/>
  </r>
  <r>
    <m/>
    <s v="307675"/>
    <s v="Optimus Facilities Ltd"/>
    <n v="202603"/>
    <x v="2"/>
    <x v="1727"/>
    <s v="INV-0645 Picow Farm No.8"/>
    <d v="2026-05-30T00:00:00"/>
    <n v="20047224"/>
    <s v="80305"/>
    <s v="Creditor VAT Transactions"/>
    <s v="WA024"/>
    <s v="Picow Farm Depot PSDS"/>
    <s v=""/>
    <s v=""/>
    <s v=""/>
    <s v=""/>
    <n v="15325.32"/>
    <s v="CI"/>
  </r>
  <r>
    <m/>
    <s v="307675"/>
    <s v="Optimus Facilities Ltd"/>
    <n v="202603"/>
    <x v="2"/>
    <x v="1727"/>
    <s v="INV-0645 Picow Farm No.8"/>
    <d v="2026-05-30T00:00:00"/>
    <n v="20047224"/>
    <s v="C0201"/>
    <s v="Main Contractor 1"/>
    <s v="WA024"/>
    <s v="Picow Farm Depot PSDS"/>
    <s v="NA"/>
    <s v="Not Asset Management"/>
    <s v=""/>
    <s v=""/>
    <n v="76626.61"/>
    <s v="CI"/>
  </r>
  <r>
    <m/>
    <s v="307677"/>
    <s v="Janet Turner"/>
    <n v="202603"/>
    <x v="2"/>
    <x v="1728"/>
    <s v="JT1"/>
    <d v="2026-06-16T00:00:00"/>
    <n v="20049731"/>
    <s v="40901"/>
    <s v="Consultancy"/>
    <s v="AC292"/>
    <s v="Commercial Research"/>
    <s v="NA"/>
    <s v="Not Asset Management"/>
    <s v=""/>
    <s v=""/>
    <n v="255"/>
    <s v="GE"/>
  </r>
  <r>
    <m/>
    <s v="307677"/>
    <s v="Janet Turner"/>
    <n v="202603"/>
    <x v="2"/>
    <x v="1728"/>
    <s v="JT1"/>
    <d v="2026-06-16T00:00:00"/>
    <n v="20049731"/>
    <s v="80305"/>
    <s v="Creditor VAT Transactions"/>
    <s v="AC292"/>
    <s v="Commercial Research"/>
    <s v=""/>
    <s v=""/>
    <s v=""/>
    <s v=""/>
    <n v="0"/>
    <s v="GE"/>
  </r>
  <r>
    <m/>
    <s v="307690"/>
    <s v="SEFTON HOSPITALITY OPERATIONS LTD T/A LAKEHOUSE WATERLOO"/>
    <n v="202603"/>
    <x v="2"/>
    <x v="1729"/>
    <s v="I-001488"/>
    <d v="2026-01-14T00:00:00"/>
    <n v="20047775"/>
    <s v="41201"/>
    <s v="Entertainment &amp; Events Costs"/>
    <s v="AD021"/>
    <s v="Careers Hub - Hub Delivery Fund Expenditure"/>
    <s v="NA"/>
    <s v="Not Asset Management"/>
    <s v=""/>
    <s v=""/>
    <n v="308.33"/>
    <s v="GE"/>
  </r>
  <r>
    <m/>
    <s v="307690"/>
    <s v="SEFTON HOSPITALITY OPERATIONS LTD T/A LAKEHOUSE WATERLOO"/>
    <n v="202603"/>
    <x v="2"/>
    <x v="1729"/>
    <s v="I-001488"/>
    <d v="2026-01-14T00:00:00"/>
    <n v="20047775"/>
    <s v="80305"/>
    <s v="Creditor VAT Transactions"/>
    <s v="AD021"/>
    <s v="Careers Hub - Hub Delivery Fund Expenditure"/>
    <s v=""/>
    <s v=""/>
    <s v=""/>
    <s v=""/>
    <n v="61.67"/>
    <s v="GE"/>
  </r>
  <r>
    <m/>
    <s v="307690"/>
    <s v="SEFTON HOSPITALITY OPERATIONS LTD T/A LAKEHOUSE WATERLOO"/>
    <n v="202603"/>
    <x v="2"/>
    <x v="1730"/>
    <s v="I-001630"/>
    <d v="2026-04-13T00:00:00"/>
    <n v="20047775"/>
    <s v="41201"/>
    <s v="Entertainment &amp; Events Costs"/>
    <s v="AD021"/>
    <s v="Careers Hub - Hub Delivery Fund Expenditure"/>
    <s v="NA"/>
    <s v="Not Asset Management"/>
    <s v=""/>
    <s v=""/>
    <n v="400"/>
    <s v="GE"/>
  </r>
  <r>
    <m/>
    <s v="307690"/>
    <s v="SEFTON HOSPITALITY OPERATIONS LTD T/A LAKEHOUSE WATERLOO"/>
    <n v="202603"/>
    <x v="2"/>
    <x v="1730"/>
    <s v="I-001630"/>
    <d v="2026-04-13T00:00:00"/>
    <n v="20047775"/>
    <s v="80305"/>
    <s v="Creditor VAT Transactions"/>
    <s v="AD021"/>
    <s v="Careers Hub - Hub Delivery Fund Expenditure"/>
    <s v=""/>
    <s v=""/>
    <s v=""/>
    <s v=""/>
    <n v="80"/>
    <s v="GE"/>
  </r>
  <r>
    <m/>
    <s v="307690"/>
    <s v="SEFTON HOSPITALITY OPERATIONS LTD T/A LAKEHOUSE WATERLOO"/>
    <n v="202603"/>
    <x v="2"/>
    <x v="1731"/>
    <s v="I-001708"/>
    <d v="2026-06-01T00:00:00"/>
    <n v="20047775"/>
    <s v="41201"/>
    <s v="Entertainment &amp; Events Costs"/>
    <s v="AD021"/>
    <s v="Careers Hub - Hub Delivery Fund Expenditure"/>
    <s v="NA"/>
    <s v="Not Asset Management"/>
    <s v=""/>
    <s v=""/>
    <n v="400"/>
    <s v="GE"/>
  </r>
  <r>
    <m/>
    <s v="307690"/>
    <s v="SEFTON HOSPITALITY OPERATIONS LTD T/A LAKEHOUSE WATERLOO"/>
    <n v="202603"/>
    <x v="2"/>
    <x v="1731"/>
    <s v="I-001708"/>
    <d v="2026-06-01T00:00:00"/>
    <n v="20047775"/>
    <s v="80305"/>
    <s v="Creditor VAT Transactions"/>
    <s v="AD021"/>
    <s v="Careers Hub - Hub Delivery Fund Expenditure"/>
    <s v=""/>
    <s v=""/>
    <s v=""/>
    <s v=""/>
    <n v="80"/>
    <s v="GE"/>
  </r>
  <r>
    <m/>
    <s v="307691"/>
    <s v="Speedy Freight"/>
    <n v="202603"/>
    <x v="2"/>
    <x v="1732"/>
    <s v="1079689"/>
    <d v="2026-05-14T00:00:00"/>
    <n v="20051114"/>
    <s v="40303"/>
    <s v="Courier"/>
    <s v="AD025"/>
    <s v="Digital Inclusion"/>
    <s v="NA"/>
    <s v="Not Asset Management"/>
    <s v=""/>
    <s v=""/>
    <n v="395"/>
    <s v="GE"/>
  </r>
  <r>
    <m/>
    <s v="307691"/>
    <s v="Speedy Freight"/>
    <n v="202603"/>
    <x v="2"/>
    <x v="1732"/>
    <s v="1079689"/>
    <d v="2026-05-14T00:00:00"/>
    <n v="20051114"/>
    <s v="80305"/>
    <s v="Creditor VAT Transactions"/>
    <s v="AD025"/>
    <s v="Digital Inclusion"/>
    <s v=""/>
    <s v=""/>
    <s v=""/>
    <s v=""/>
    <n v="79"/>
    <s v="GE"/>
  </r>
  <r>
    <s v="COMA01"/>
    <s v="307697"/>
    <s v="Empty Homes Network"/>
    <n v="202603"/>
    <x v="2"/>
    <x v="1733"/>
    <s v="260239"/>
    <d v="2026-06-02T00:00:00"/>
    <n v="20051183"/>
    <s v="41202"/>
    <s v="Conference Costs"/>
    <s v="AC700"/>
    <s v="Housing Development"/>
    <s v="NA"/>
    <s v="Not Asset Management"/>
    <s v=""/>
    <s v=""/>
    <n v="150"/>
    <s v="GE"/>
  </r>
  <r>
    <s v="COMA01"/>
    <s v="307697"/>
    <s v="Empty Homes Network"/>
    <n v="202603"/>
    <x v="2"/>
    <x v="1733"/>
    <s v="260239"/>
    <d v="2026-06-02T00:00:00"/>
    <n v="20051183"/>
    <s v="80305"/>
    <s v="Creditor VAT Transactions"/>
    <s v="AC700"/>
    <s v="Housing Development"/>
    <s v=""/>
    <s v=""/>
    <s v=""/>
    <s v=""/>
    <n v="0"/>
    <s v="GE"/>
  </r>
  <r>
    <m/>
    <s v="307700"/>
    <s v="Farnworth Methodist Church"/>
    <n v="202603"/>
    <x v="2"/>
    <x v="1734"/>
    <s v="AME/56"/>
    <d v="2026-05-31T00:00:00"/>
    <n v="20049292"/>
    <s v="42501"/>
    <s v="Grants and Contributions"/>
    <s v="AC101"/>
    <s v="Music Hub - Halton &amp; Warrington"/>
    <s v=""/>
    <s v=""/>
    <s v=""/>
    <s v=""/>
    <n v="320"/>
    <s v="GE"/>
  </r>
  <r>
    <m/>
    <s v="307700"/>
    <s v="Farnworth Methodist Church"/>
    <n v="202603"/>
    <x v="2"/>
    <x v="1734"/>
    <s v="AME/56"/>
    <d v="2026-05-31T00:00:00"/>
    <n v="20049292"/>
    <s v="80305"/>
    <s v="Creditor VAT Transactions"/>
    <s v="AC101"/>
    <s v="Music Hub - Halton &amp; Warrington"/>
    <s v=""/>
    <s v=""/>
    <s v=""/>
    <s v=""/>
    <n v="0"/>
    <s v="GE"/>
  </r>
  <r>
    <s v="CAG"/>
    <s v="307714"/>
    <s v="Team Dynamis Ltd"/>
    <n v="202603"/>
    <x v="2"/>
    <x v="1735"/>
    <s v="INV-0756"/>
    <d v="2026-04-30T00:00:00"/>
    <n v="20050916"/>
    <s v="10108"/>
    <s v="Staff Training"/>
    <s v="MA003"/>
    <s v="Corporate Learning"/>
    <s v=""/>
    <s v=""/>
    <s v=""/>
    <s v=""/>
    <n v="2085"/>
    <s v="GE"/>
  </r>
  <r>
    <s v="CAG"/>
    <s v="307714"/>
    <s v="Team Dynamis Ltd"/>
    <n v="202603"/>
    <x v="2"/>
    <x v="1735"/>
    <s v="INV-0756"/>
    <d v="2026-04-30T00:00:00"/>
    <n v="20050916"/>
    <s v="80305"/>
    <s v="Creditor VAT Transactions"/>
    <s v="MA003"/>
    <s v="Corporate Learning"/>
    <s v=""/>
    <s v=""/>
    <s v=""/>
    <s v=""/>
    <n v="417"/>
    <s v="GE"/>
  </r>
  <r>
    <s v="CAG"/>
    <s v="307739"/>
    <s v="TEST Electrical and Mechanical Services LTD"/>
    <n v="202603"/>
    <x v="2"/>
    <x v="1736"/>
    <s v="TES25000071"/>
    <d v="2026-05-30T00:00:00"/>
    <n v="20051695"/>
    <s v="40902"/>
    <s v="Agency Staff"/>
    <s v="PA002"/>
    <s v="Technical Services"/>
    <s v=""/>
    <s v=""/>
    <s v=""/>
    <s v=""/>
    <n v="8750"/>
    <s v="GE"/>
  </r>
  <r>
    <s v="CAG"/>
    <s v="307739"/>
    <s v="TEST Electrical and Mechanical Services LTD"/>
    <n v="202603"/>
    <x v="2"/>
    <x v="1736"/>
    <s v="TES25000071"/>
    <d v="2026-05-30T00:00:00"/>
    <n v="20051695"/>
    <s v="80305"/>
    <s v="Creditor VAT Transactions"/>
    <s v="PA002"/>
    <s v="Technical Services"/>
    <s v=""/>
    <s v=""/>
    <s v=""/>
    <s v=""/>
    <n v="1750"/>
    <s v="GE"/>
  </r>
  <r>
    <m/>
    <s v="307753"/>
    <s v="Producers Alliance for Cinema and Television Ltd T/A Creative Cities Convention Limited"/>
    <n v="202603"/>
    <x v="2"/>
    <x v="1737"/>
    <s v="INV-0144"/>
    <d v="2026-05-08T00:00:00"/>
    <n v="20051338"/>
    <s v="41201"/>
    <s v="Entertainment &amp; Events Costs"/>
    <s v="AC291"/>
    <s v="SIF Bus, Events"/>
    <s v="NA"/>
    <s v="Not Asset Management"/>
    <s v=""/>
    <s v=""/>
    <n v="10000"/>
    <s v="GE"/>
  </r>
  <r>
    <m/>
    <s v="307753"/>
    <s v="Producers Alliance for Cinema and Television Ltd T/A Creative Cities Convention Limited"/>
    <n v="202603"/>
    <x v="2"/>
    <x v="1737"/>
    <s v="INV-0144"/>
    <d v="2026-05-08T00:00:00"/>
    <n v="20051338"/>
    <s v="80305"/>
    <s v="Creditor VAT Transactions"/>
    <s v="AC291"/>
    <s v="SIF Bus, Events"/>
    <s v=""/>
    <s v=""/>
    <s v=""/>
    <s v=""/>
    <n v="2000"/>
    <s v="GE"/>
  </r>
  <r>
    <m/>
    <s v="307770"/>
    <s v="North Liverpool Academy"/>
    <n v="202603"/>
    <x v="2"/>
    <x v="1738"/>
    <s v="SI-000138"/>
    <d v="2026-06-23T00:00:00"/>
    <n v="20048549"/>
    <s v="42501"/>
    <s v="Grants and Contributions"/>
    <s v="AC100"/>
    <s v="Music Hub"/>
    <s v=""/>
    <s v=""/>
    <s v=""/>
    <s v=""/>
    <n v="600"/>
    <s v="GE"/>
  </r>
  <r>
    <m/>
    <s v="307770"/>
    <s v="North Liverpool Academy"/>
    <n v="202603"/>
    <x v="2"/>
    <x v="1738"/>
    <s v="SI-000138"/>
    <d v="2026-06-23T00:00:00"/>
    <n v="20048549"/>
    <s v="80305"/>
    <s v="Creditor VAT Transactions"/>
    <s v="AC100"/>
    <s v="Music Hub"/>
    <s v=""/>
    <s v=""/>
    <s v=""/>
    <s v=""/>
    <n v="0"/>
    <s v="GE"/>
  </r>
  <r>
    <m/>
    <s v="307844"/>
    <s v="Team Gooey Limited"/>
    <n v="202603"/>
    <x v="2"/>
    <x v="1739"/>
    <s v="38076"/>
    <d v="2026-06-01T00:00:00"/>
    <n v="20051300"/>
    <s v="40901"/>
    <s v="Consultancy"/>
    <s v="AC730"/>
    <s v="Growth Hub"/>
    <s v="NA"/>
    <s v="Not Asset Management"/>
    <s v=""/>
    <s v=""/>
    <n v="200"/>
    <s v="GE"/>
  </r>
  <r>
    <m/>
    <s v="307844"/>
    <s v="Team Gooey Limited"/>
    <n v="202603"/>
    <x v="2"/>
    <x v="1739"/>
    <s v="38076"/>
    <d v="2026-06-01T00:00:00"/>
    <n v="20051300"/>
    <s v="80305"/>
    <s v="Creditor VAT Transactions"/>
    <s v="AC730"/>
    <s v="Growth Hub"/>
    <s v=""/>
    <s v=""/>
    <s v=""/>
    <s v=""/>
    <n v="40"/>
    <s v="GE"/>
  </r>
  <r>
    <m/>
    <s v="307855"/>
    <s v="Clever Chameleon Ltd"/>
    <n v="202603"/>
    <x v="2"/>
    <x v="1740"/>
    <s v="1097"/>
    <d v="2026-06-08T00:00:00"/>
    <n v="20051891"/>
    <s v="41201"/>
    <s v="Entertainment &amp; Events Costs"/>
    <s v="AC737"/>
    <s v="Real Estate Programme"/>
    <s v="NA"/>
    <s v="Not Asset Management"/>
    <s v=""/>
    <s v=""/>
    <n v="1698.02"/>
    <s v="GE"/>
  </r>
  <r>
    <m/>
    <s v="307855"/>
    <s v="Clever Chameleon Ltd"/>
    <n v="202603"/>
    <x v="2"/>
    <x v="1740"/>
    <s v="1097"/>
    <d v="2026-06-08T00:00:00"/>
    <n v="20051891"/>
    <s v="80305"/>
    <s v="Creditor VAT Transactions"/>
    <s v="AC737"/>
    <s v="Real Estate Programme"/>
    <s v=""/>
    <s v=""/>
    <s v=""/>
    <s v=""/>
    <n v="0"/>
    <s v="GE"/>
  </r>
  <r>
    <m/>
    <s v="307861"/>
    <s v="Diversiton Ltd"/>
    <n v="202603"/>
    <x v="2"/>
    <x v="1741"/>
    <s v="2792"/>
    <d v="2026-03-03T00:00:00"/>
    <n v="20049494"/>
    <s v="40904"/>
    <s v="Staff &amp; Organisational Development"/>
    <s v="AH004"/>
    <s v="Strategic Development and Inclusion"/>
    <s v="MP099"/>
    <s v="Not Applicable"/>
    <s v=""/>
    <s v=""/>
    <n v="895"/>
    <s v="GE"/>
  </r>
  <r>
    <m/>
    <s v="307861"/>
    <s v="Diversiton Ltd"/>
    <n v="202603"/>
    <x v="2"/>
    <x v="1741"/>
    <s v="2792"/>
    <d v="2026-03-03T00:00:00"/>
    <n v="20049494"/>
    <s v="80305"/>
    <s v="Creditor VAT Transactions"/>
    <s v="AH004"/>
    <s v="Strategic Development and Inclusion"/>
    <s v=""/>
    <s v=""/>
    <s v=""/>
    <s v=""/>
    <n v="0"/>
    <s v="GE"/>
  </r>
  <r>
    <m/>
    <s v="307880"/>
    <s v="Sycamore Square Group Limited"/>
    <n v="202603"/>
    <x v="2"/>
    <x v="1742"/>
    <s v="1474"/>
    <d v="2026-05-29T00:00:00"/>
    <n v="20049637"/>
    <s v="80305"/>
    <s v="Creditor VAT Transactions"/>
    <s v="WT279"/>
    <s v="TCR  - City Region Transport Control Room"/>
    <s v=""/>
    <s v=""/>
    <s v=""/>
    <s v=""/>
    <n v="1100"/>
    <s v="GE"/>
  </r>
  <r>
    <m/>
    <s v="307880"/>
    <s v="Sycamore Square Group Limited"/>
    <n v="202603"/>
    <x v="2"/>
    <x v="1742"/>
    <s v="1474"/>
    <d v="2026-05-29T00:00:00"/>
    <n v="20049637"/>
    <s v="C0201"/>
    <s v="Main Contractor 1"/>
    <s v="WT279"/>
    <s v="TCR  - City Region Transport Control Room"/>
    <s v="AS"/>
    <s v="Asset Management"/>
    <s v=""/>
    <s v=""/>
    <n v="5500"/>
    <s v="GE"/>
  </r>
  <r>
    <s v="CAG"/>
    <s v="307882"/>
    <s v="Land Technologies Ltd"/>
    <n v="202603"/>
    <x v="2"/>
    <x v="1743"/>
    <s v="INV-52762"/>
    <d v="2026-03-31T00:00:00"/>
    <n v="20049858"/>
    <s v="40702"/>
    <s v="Purchase of Software"/>
    <s v="AD001"/>
    <s v="Head of Development"/>
    <s v="CS099"/>
    <s v="N/A"/>
    <s v=""/>
    <s v=""/>
    <n v="12500"/>
    <s v="GE"/>
  </r>
  <r>
    <s v="CAG"/>
    <s v="307882"/>
    <s v="Land Technologies Ltd"/>
    <n v="202603"/>
    <x v="2"/>
    <x v="1743"/>
    <s v="INV-52762"/>
    <d v="2026-03-31T00:00:00"/>
    <n v="20049858"/>
    <s v="80305"/>
    <s v="Creditor VAT Transactions"/>
    <s v="AD001"/>
    <s v="Head of Development"/>
    <s v=""/>
    <s v=""/>
    <s v=""/>
    <s v=""/>
    <n v="2500"/>
    <s v="GE"/>
  </r>
  <r>
    <m/>
    <s v="307894"/>
    <s v="Treka Bus Ltd"/>
    <n v="202603"/>
    <x v="2"/>
    <x v="1744"/>
    <s v="SI00000001"/>
    <d v="2026-05-07T00:00:00"/>
    <n v="20050940"/>
    <s v="80305"/>
    <s v="Creditor VAT Transactions"/>
    <s v="WBR04"/>
    <s v="Bus Reforem Resource"/>
    <s v=""/>
    <s v=""/>
    <s v=""/>
    <s v=""/>
    <n v="59890.74"/>
    <s v="GE"/>
  </r>
  <r>
    <m/>
    <s v="307894"/>
    <s v="Treka Bus Ltd"/>
    <n v="202603"/>
    <x v="2"/>
    <x v="1744"/>
    <s v="SI00000001"/>
    <d v="2026-05-07T00:00:00"/>
    <n v="20050940"/>
    <s v="C0102"/>
    <s v="Vehicles"/>
    <s v="WBR04"/>
    <s v="Bus Reforem Resource"/>
    <s v="NA"/>
    <s v="Not Asset Management"/>
    <s v=""/>
    <s v=""/>
    <n v="299453.7"/>
    <s v="GE"/>
  </r>
  <r>
    <m/>
    <s v="307897"/>
    <s v="Christine Webb"/>
    <n v="202603"/>
    <x v="2"/>
    <x v="1745"/>
    <s v="CW6297"/>
    <d v="2026-05-05T00:00:00"/>
    <n v="20050718"/>
    <s v="40901"/>
    <s v="Consultancy"/>
    <s v="AC292"/>
    <s v="Commercial Research"/>
    <s v="NA"/>
    <s v="Not Asset Management"/>
    <s v=""/>
    <s v=""/>
    <n v="265"/>
    <s v="GE"/>
  </r>
  <r>
    <m/>
    <s v="307897"/>
    <s v="Christine Webb"/>
    <n v="202603"/>
    <x v="2"/>
    <x v="1745"/>
    <s v="CW6297"/>
    <d v="2026-05-05T00:00:00"/>
    <n v="20050718"/>
    <s v="80305"/>
    <s v="Creditor VAT Transactions"/>
    <s v="AC292"/>
    <s v="Commercial Research"/>
    <s v=""/>
    <s v=""/>
    <s v=""/>
    <s v=""/>
    <n v="0"/>
    <s v="GE"/>
  </r>
  <r>
    <m/>
    <s v="307902"/>
    <s v="Mason Owen Financial Services Limited"/>
    <n v="202603"/>
    <x v="2"/>
    <x v="1746"/>
    <s v="554792675"/>
    <d v="2026-04-02T00:00:00"/>
    <n v="20050679"/>
    <s v="80305"/>
    <s v="Creditor VAT Transactions"/>
    <s v="WBR02"/>
    <s v="Bus Depot Acquisition"/>
    <s v=""/>
    <s v=""/>
    <s v=""/>
    <s v=""/>
    <n v="0"/>
    <s v="GE"/>
  </r>
  <r>
    <m/>
    <s v="307902"/>
    <s v="Mason Owen Financial Services Limited"/>
    <n v="202603"/>
    <x v="2"/>
    <x v="1746"/>
    <s v="554792675"/>
    <d v="2026-04-02T00:00:00"/>
    <n v="20050679"/>
    <s v="C0406"/>
    <s v="Consultants Fees"/>
    <s v="WBR02"/>
    <s v="Bus Depot Acquisition"/>
    <s v=""/>
    <s v=""/>
    <s v=""/>
    <s v=""/>
    <n v="1430"/>
    <s v="GE"/>
  </r>
  <r>
    <s v="CAG"/>
    <s v="307911"/>
    <s v="Atamis Ltd"/>
    <n v="202603"/>
    <x v="2"/>
    <x v="1747"/>
    <s v="A2026-2439"/>
    <d v="2026-05-20T00:00:00"/>
    <n v="20050349"/>
    <s v="40702"/>
    <s v="Purchase of Software"/>
    <s v="SL001"/>
    <s v="Legal, Democratic and Procurement Services"/>
    <s v="CS000"/>
    <s v="IT Miscellaneous"/>
    <s v=""/>
    <s v=""/>
    <n v="33100"/>
    <s v="GE"/>
  </r>
  <r>
    <s v="CAG"/>
    <s v="307911"/>
    <s v="Atamis Ltd"/>
    <n v="202603"/>
    <x v="2"/>
    <x v="1747"/>
    <s v="A2026-2439"/>
    <d v="2026-05-20T00:00:00"/>
    <n v="20050349"/>
    <s v="80305"/>
    <s v="Creditor VAT Transactions"/>
    <s v="SL001"/>
    <s v="Legal, Democratic and Procurement Services"/>
    <s v=""/>
    <s v=""/>
    <s v=""/>
    <s v=""/>
    <n v="6620"/>
    <s v="GE"/>
  </r>
  <r>
    <m/>
    <s v="307912"/>
    <s v="Brodie Arthur"/>
    <n v="202603"/>
    <x v="2"/>
    <x v="1748"/>
    <s v="005"/>
    <d v="2026-06-10T00:00:00"/>
    <n v="20052111"/>
    <s v="41201"/>
    <s v="Entertainment &amp; Events Costs"/>
    <s v="AB117"/>
    <s v="Race Equality Phase 2"/>
    <s v="NA"/>
    <s v="Not Asset Management"/>
    <s v=""/>
    <s v=""/>
    <n v="250"/>
    <s v="GE"/>
  </r>
  <r>
    <m/>
    <s v="307912"/>
    <s v="Brodie Arthur"/>
    <n v="202603"/>
    <x v="2"/>
    <x v="1748"/>
    <s v="005"/>
    <d v="2026-06-10T00:00:00"/>
    <n v="20052111"/>
    <s v="80305"/>
    <s v="Creditor VAT Transactions"/>
    <s v="AB117"/>
    <s v="Race Equality Phase 2"/>
    <s v=""/>
    <s v=""/>
    <s v=""/>
    <s v=""/>
    <n v="0"/>
    <s v="GE"/>
  </r>
  <r>
    <m/>
    <s v="307915"/>
    <s v="North Hospitality Collective Ltd t/a Eat Grab &amp; Go-Central Library"/>
    <n v="202603"/>
    <x v="2"/>
    <x v="1749"/>
    <s v="1006360"/>
    <d v="2026-05-21T00:00:00"/>
    <n v="20051328"/>
    <s v="41201"/>
    <s v="Entertainment &amp; Events Costs"/>
    <s v="AB117"/>
    <s v="Race Equality Phase 2"/>
    <s v="NA"/>
    <s v="Not Asset Management"/>
    <s v=""/>
    <s v=""/>
    <n v="432.8"/>
    <s v="GE"/>
  </r>
  <r>
    <m/>
    <s v="307915"/>
    <s v="North Hospitality Collective Ltd t/a Eat Grab &amp; Go-Central Library"/>
    <n v="202603"/>
    <x v="2"/>
    <x v="1749"/>
    <s v="1006360"/>
    <d v="2026-05-21T00:00:00"/>
    <n v="20051328"/>
    <s v="80305"/>
    <s v="Creditor VAT Transactions"/>
    <s v="AB117"/>
    <s v="Race Equality Phase 2"/>
    <s v=""/>
    <s v=""/>
    <s v=""/>
    <s v=""/>
    <n v="86.56"/>
    <s v="GE"/>
  </r>
  <r>
    <m/>
    <s v="307915"/>
    <s v="North Hospitality Collective Ltd t/a Eat Grab &amp; Go-Central Library"/>
    <n v="202603"/>
    <x v="2"/>
    <x v="1750"/>
    <s v="1009628"/>
    <d v="2026-04-30T00:00:00"/>
    <n v="20051328"/>
    <s v="41201"/>
    <s v="Entertainment &amp; Events Costs"/>
    <s v="AB117"/>
    <s v="Race Equality Phase 2"/>
    <s v="NA"/>
    <s v="Not Asset Management"/>
    <s v=""/>
    <s v=""/>
    <n v="432.8"/>
    <s v="GE"/>
  </r>
  <r>
    <m/>
    <s v="307915"/>
    <s v="North Hospitality Collective Ltd t/a Eat Grab &amp; Go-Central Library"/>
    <n v="202603"/>
    <x v="8"/>
    <x v="1751"/>
    <s v="1009628"/>
    <d v="2026-04-30T00:00:00"/>
    <n v="20051328"/>
    <s v="41201"/>
    <s v="Entertainment &amp; Events Costs"/>
    <s v="AB117"/>
    <s v="Race Equality Phase 2"/>
    <s v="NA"/>
    <s v="Not Asset Management"/>
    <s v=""/>
    <s v=""/>
    <n v="-432.8"/>
    <s v="GE"/>
  </r>
  <r>
    <m/>
    <s v="307915"/>
    <s v="North Hospitality Collective Ltd t/a Eat Grab &amp; Go-Central Library"/>
    <n v="202603"/>
    <x v="2"/>
    <x v="1750"/>
    <s v="1009628"/>
    <d v="2026-04-30T00:00:00"/>
    <n v="20051328"/>
    <s v="80305"/>
    <s v="Creditor VAT Transactions"/>
    <s v="AB117"/>
    <s v="Race Equality Phase 2"/>
    <s v=""/>
    <s v=""/>
    <s v=""/>
    <s v=""/>
    <n v="86.56"/>
    <s v="GE"/>
  </r>
  <r>
    <m/>
    <s v="307915"/>
    <s v="North Hospitality Collective Ltd t/a Eat Grab &amp; Go-Central Library"/>
    <n v="202603"/>
    <x v="8"/>
    <x v="1751"/>
    <s v="1009628"/>
    <d v="2026-04-30T00:00:00"/>
    <n v="20051328"/>
    <s v="80305"/>
    <s v="Creditor VAT Transactions"/>
    <s v="AB117"/>
    <s v="Race Equality Phase 2"/>
    <s v=""/>
    <s v=""/>
    <s v=""/>
    <s v=""/>
    <n v="-86.56"/>
    <s v="GE"/>
  </r>
  <r>
    <m/>
    <s v="307915"/>
    <s v="North Hospitality Collective Ltd t/a Eat Grab &amp; Go-Central Library"/>
    <n v="202603"/>
    <x v="2"/>
    <x v="1752"/>
    <s v="1009669"/>
    <d v="2026-05-18T00:00:00"/>
    <n v="20051283"/>
    <s v="41201"/>
    <s v="Entertainment &amp; Events Costs"/>
    <s v="AB117"/>
    <s v="Race Equality Phase 2"/>
    <s v="NA"/>
    <s v="Not Asset Management"/>
    <s v=""/>
    <s v=""/>
    <n v="5232"/>
    <s v="GE"/>
  </r>
  <r>
    <m/>
    <s v="307915"/>
    <s v="North Hospitality Collective Ltd t/a Eat Grab &amp; Go-Central Library"/>
    <n v="202603"/>
    <x v="2"/>
    <x v="1752"/>
    <s v="1009669"/>
    <d v="2026-05-18T00:00:00"/>
    <n v="20051283"/>
    <s v="80305"/>
    <s v="Creditor VAT Transactions"/>
    <s v="AB117"/>
    <s v="Race Equality Phase 2"/>
    <s v=""/>
    <s v=""/>
    <s v=""/>
    <s v=""/>
    <n v="1046.4000000000001"/>
    <s v="GE"/>
  </r>
  <r>
    <s v="CAG"/>
    <s v="307930"/>
    <s v="Rhiannon Newman"/>
    <n v="202603"/>
    <x v="2"/>
    <x v="1753"/>
    <s v="307930 - 23/06/2026"/>
    <d v="2026-05-17T00:00:00"/>
    <n v="0"/>
    <s v="40903"/>
    <s v="Seconded Staff"/>
    <s v="AC030"/>
    <s v="Policy - Government Relations &amp; Public Affairs"/>
    <s v=""/>
    <s v=""/>
    <s v=""/>
    <s v=""/>
    <n v="48.39"/>
    <s v="GE"/>
  </r>
  <r>
    <s v="CAG"/>
    <s v="307930"/>
    <s v="Rhiannon Newman"/>
    <n v="202603"/>
    <x v="2"/>
    <x v="1753"/>
    <s v="307930 - 23/06/2026"/>
    <d v="2026-05-17T00:00:00"/>
    <n v="0"/>
    <s v="80305"/>
    <s v="Creditor VAT Transactions"/>
    <s v="AC030"/>
    <s v="Policy - Government Relations &amp; Public Affairs"/>
    <s v=""/>
    <s v=""/>
    <s v=""/>
    <s v=""/>
    <n v="0"/>
    <s v="GE"/>
  </r>
  <r>
    <s v="CAG"/>
    <s v="307930"/>
    <s v="Rhiannon Newman"/>
    <n v="202603"/>
    <x v="2"/>
    <x v="1754"/>
    <s v="307930 18.05.26"/>
    <d v="2026-05-18T00:00:00"/>
    <n v="0"/>
    <s v="41505"/>
    <s v="Other Expenses &amp; Allowances"/>
    <s v="AC030"/>
    <s v="Policy - Government Relations &amp; Public Affairs"/>
    <s v=""/>
    <s v=""/>
    <s v=""/>
    <s v=""/>
    <n v="78.09"/>
    <s v="GE"/>
  </r>
  <r>
    <s v="CAG"/>
    <s v="307930"/>
    <s v="Rhiannon Newman"/>
    <n v="202603"/>
    <x v="2"/>
    <x v="1754"/>
    <s v="307930 18.05.26"/>
    <d v="2026-05-18T00:00:00"/>
    <n v="0"/>
    <s v="80305"/>
    <s v="Creditor VAT Transactions"/>
    <s v="AC030"/>
    <s v="Policy - Government Relations &amp; Public Affairs"/>
    <s v=""/>
    <s v=""/>
    <s v=""/>
    <s v=""/>
    <n v="0"/>
    <s v="GE"/>
  </r>
  <r>
    <m/>
    <s v="307931"/>
    <s v="CAPITAL CLEANING SUPPLIES"/>
    <n v="202603"/>
    <x v="2"/>
    <x v="1755"/>
    <s v="0000576143"/>
    <d v="2026-05-08T00:00:00"/>
    <n v="20050817"/>
    <s v="40201"/>
    <s v="Purchase of Equipment"/>
    <s v="XA015"/>
    <s v="Cleaning"/>
    <s v="NA"/>
    <s v="Not Asset Management"/>
    <s v=""/>
    <s v=""/>
    <n v="87.59"/>
    <s v="GE"/>
  </r>
  <r>
    <m/>
    <s v="307931"/>
    <s v="CAPITAL CLEANING SUPPLIES"/>
    <n v="202603"/>
    <x v="2"/>
    <x v="1755"/>
    <s v="0000576143"/>
    <d v="2026-05-08T00:00:00"/>
    <n v="20050817"/>
    <s v="80305"/>
    <s v="Creditor VAT Transactions"/>
    <s v="XA015"/>
    <s v="Cleaning"/>
    <s v=""/>
    <s v=""/>
    <s v=""/>
    <s v=""/>
    <n v="17.52"/>
    <s v="GE"/>
  </r>
  <r>
    <s v="CAG"/>
    <s v="307935"/>
    <s v="EwendtS-Wendt GmbH"/>
    <n v="202603"/>
    <x v="2"/>
    <x v="1756"/>
    <s v="MW26-04"/>
    <d v="2026-04-14T00:00:00"/>
    <n v="20050663"/>
    <s v="41201"/>
    <s v="Entertainment &amp; Events Costs"/>
    <s v="AC011"/>
    <s v="International Relations"/>
    <s v="NA"/>
    <s v="Not Asset Management"/>
    <s v=""/>
    <s v=""/>
    <n v="47731.91"/>
    <s v="GE"/>
  </r>
  <r>
    <s v="CAG"/>
    <s v="307935"/>
    <s v="EwendtS-Wendt GmbH"/>
    <n v="202603"/>
    <x v="2"/>
    <x v="1756"/>
    <s v="MW26-04"/>
    <d v="2026-04-14T00:00:00"/>
    <n v="20050663"/>
    <s v="80305"/>
    <s v="Creditor VAT Transactions"/>
    <s v="AC011"/>
    <s v="International Relations"/>
    <s v=""/>
    <s v=""/>
    <s v=""/>
    <s v=""/>
    <n v="0"/>
    <s v="GE"/>
  </r>
  <r>
    <s v="CAG"/>
    <s v="307935"/>
    <s v="EwendtS-Wendt GmbH"/>
    <n v="202603"/>
    <x v="2"/>
    <x v="1757"/>
    <s v="MW26-04B"/>
    <d v="2026-04-27T00:00:00"/>
    <n v="20050663"/>
    <s v="41201"/>
    <s v="Entertainment &amp; Events Costs"/>
    <s v="AC011"/>
    <s v="International Relations"/>
    <s v="NA"/>
    <s v="Not Asset Management"/>
    <s v=""/>
    <s v=""/>
    <n v="28462.34"/>
    <s v="GE"/>
  </r>
  <r>
    <s v="CAG"/>
    <s v="307935"/>
    <s v="EwendtS-Wendt GmbH"/>
    <n v="202603"/>
    <x v="2"/>
    <x v="1757"/>
    <s v="MW26-04B"/>
    <d v="2026-04-27T00:00:00"/>
    <n v="20050663"/>
    <s v="80305"/>
    <s v="Creditor VAT Transactions"/>
    <s v="AC011"/>
    <s v="International Relations"/>
    <s v=""/>
    <s v=""/>
    <s v=""/>
    <s v=""/>
    <n v="0"/>
    <s v="GE"/>
  </r>
  <r>
    <s v="CAG"/>
    <s v="307935"/>
    <s v="EwendtS-Wendt GmbH"/>
    <n v="202603"/>
    <x v="2"/>
    <x v="1758"/>
    <s v="MW26-04C"/>
    <d v="2026-05-16T00:00:00"/>
    <n v="20050663"/>
    <s v="41201"/>
    <s v="Entertainment &amp; Events Costs"/>
    <s v="AC011"/>
    <s v="International Relations"/>
    <s v="NA"/>
    <s v="Not Asset Management"/>
    <s v=""/>
    <s v=""/>
    <n v="17478.810000000001"/>
    <s v="GE"/>
  </r>
  <r>
    <s v="CAG"/>
    <s v="307935"/>
    <s v="EwendtS-Wendt GmbH"/>
    <n v="202603"/>
    <x v="2"/>
    <x v="1758"/>
    <s v="MW26-04C"/>
    <d v="2026-05-16T00:00:00"/>
    <n v="20050663"/>
    <s v="80305"/>
    <s v="Creditor VAT Transactions"/>
    <s v="AC011"/>
    <s v="International Relations"/>
    <s v=""/>
    <s v=""/>
    <s v=""/>
    <s v=""/>
    <n v="0"/>
    <s v="GE"/>
  </r>
  <r>
    <m/>
    <s v="307940"/>
    <s v="Fairway Energy Limited  (CIS net)"/>
    <n v="202603"/>
    <x v="2"/>
    <x v="1759"/>
    <s v="415"/>
    <d v="2026-04-30T00:00:00"/>
    <n v="20050684"/>
    <s v="70811"/>
    <s v="CA REFCUS Expenditure"/>
    <s v="AG997"/>
    <s v="Green Home LCRCA Delivery"/>
    <s v="CAP0068"/>
    <s v="Warm Homes Local Grant"/>
    <s v="DBLOWCARBON"/>
    <s v="Low Carbon Delivery Board"/>
    <n v="69604.88"/>
    <s v="CI"/>
  </r>
  <r>
    <m/>
    <s v="307940"/>
    <s v="Fairway Energy Limited  (CIS net)"/>
    <n v="202603"/>
    <x v="2"/>
    <x v="1759"/>
    <s v="415"/>
    <d v="2026-04-30T00:00:00"/>
    <n v="20050684"/>
    <s v="80305"/>
    <s v="Creditor VAT Transactions"/>
    <s v="AG997"/>
    <s v="Green Home LCRCA Delivery"/>
    <s v=""/>
    <s v=""/>
    <s v=""/>
    <s v=""/>
    <n v="13920.98"/>
    <s v="CI"/>
  </r>
  <r>
    <s v="CABAL01"/>
    <s v="307940"/>
    <s v="Fairway Energy Limited  (CIS net)"/>
    <n v="202603"/>
    <x v="4"/>
    <x v="1760"/>
    <s v="CIS2174143"/>
    <d v="2026-06-02T00:00:00"/>
    <n v="0"/>
    <s v="80307"/>
    <s v="CIS Deduction Code"/>
    <s v="B0701"/>
    <s v="Central Balance Sheet"/>
    <s v=""/>
    <s v=""/>
    <s v=""/>
    <s v=""/>
    <n v="-36097.68"/>
    <s v="CI"/>
  </r>
  <r>
    <s v="CABAL01"/>
    <s v="307940"/>
    <s v="Fairway Energy Limited  (CIS net)"/>
    <n v="202603"/>
    <x v="4"/>
    <x v="1761"/>
    <s v="CIS2175147"/>
    <d v="2026-06-04T00:00:00"/>
    <n v="0"/>
    <s v="80307"/>
    <s v="CIS Deduction Code"/>
    <s v="B0701"/>
    <s v="Central Balance Sheet"/>
    <s v=""/>
    <s v=""/>
    <s v=""/>
    <s v=""/>
    <n v="-13920.98"/>
    <s v="CI"/>
  </r>
  <r>
    <m/>
    <s v="307942"/>
    <s v="Live Manage Facilitate Ltd"/>
    <n v="202603"/>
    <x v="2"/>
    <x v="1762"/>
    <s v="6870"/>
    <d v="2026-05-14T00:00:00"/>
    <n v="20050682"/>
    <s v="70811"/>
    <s v="CA REFCUS Expenditure"/>
    <s v="AG997"/>
    <s v="Green Home LCRCA Delivery"/>
    <s v="CAP0068"/>
    <s v="Warm Homes Local Grant"/>
    <s v="DBLOWCARBON"/>
    <s v="Low Carbon Delivery Board"/>
    <n v="108882.43"/>
    <s v="GE"/>
  </r>
  <r>
    <m/>
    <s v="307942"/>
    <s v="Live Manage Facilitate Ltd"/>
    <n v="202603"/>
    <x v="2"/>
    <x v="1762"/>
    <s v="6870"/>
    <d v="2026-05-14T00:00:00"/>
    <n v="20050682"/>
    <s v="80305"/>
    <s v="Creditor VAT Transactions"/>
    <s v="AG997"/>
    <s v="Green Home LCRCA Delivery"/>
    <s v=""/>
    <s v=""/>
    <s v=""/>
    <s v=""/>
    <n v="0"/>
    <s v="GE"/>
  </r>
  <r>
    <m/>
    <s v="307942"/>
    <s v="Live Manage Facilitate Ltd"/>
    <n v="202603"/>
    <x v="2"/>
    <x v="1763"/>
    <s v="6871"/>
    <d v="2026-05-14T00:00:00"/>
    <n v="20050682"/>
    <s v="70811"/>
    <s v="CA REFCUS Expenditure"/>
    <s v="AG997"/>
    <s v="Green Home LCRCA Delivery"/>
    <s v="CAP0068"/>
    <s v="Warm Homes Local Grant"/>
    <s v="DBLOWCARBON"/>
    <s v="Low Carbon Delivery Board"/>
    <n v="6216.21"/>
    <s v="GE"/>
  </r>
  <r>
    <m/>
    <s v="307942"/>
    <s v="Live Manage Facilitate Ltd"/>
    <n v="202603"/>
    <x v="2"/>
    <x v="1763"/>
    <s v="6871"/>
    <d v="2026-05-14T00:00:00"/>
    <n v="20050682"/>
    <s v="80305"/>
    <s v="Creditor VAT Transactions"/>
    <s v="AG997"/>
    <s v="Green Home LCRCA Delivery"/>
    <s v=""/>
    <s v=""/>
    <s v=""/>
    <s v=""/>
    <n v="1243.24"/>
    <s v="GE"/>
  </r>
  <r>
    <m/>
    <s v="307947"/>
    <s v="CTM TRAVEL MANAGEMENT LIMITED"/>
    <n v="202603"/>
    <x v="3"/>
    <x v="1764"/>
    <s v="1006701"/>
    <d v="2026-05-31T00:00:00"/>
    <n v="0"/>
    <s v="21001"/>
    <s v="Officers Train"/>
    <s v="AC340"/>
    <s v="Executive Director of Public Sector Innovation"/>
    <s v=""/>
    <s v=""/>
    <s v=""/>
    <s v=""/>
    <n v="4.5999999999999996"/>
    <s v="GE"/>
  </r>
  <r>
    <m/>
    <s v="307947"/>
    <s v="CTM TRAVEL MANAGEMENT LIMITED"/>
    <n v="202603"/>
    <x v="3"/>
    <x v="1764"/>
    <s v="1006701"/>
    <d v="2026-05-31T00:00:00"/>
    <n v="0"/>
    <s v="21001"/>
    <s v="Officers Train"/>
    <s v="AC350"/>
    <s v="Office of Public Service Innovation"/>
    <s v=""/>
    <s v=""/>
    <s v=""/>
    <s v=""/>
    <n v="456"/>
    <s v="GE"/>
  </r>
  <r>
    <m/>
    <s v="307947"/>
    <s v="CTM TRAVEL MANAGEMENT LIMITED"/>
    <n v="202603"/>
    <x v="3"/>
    <x v="1764"/>
    <s v="1006701"/>
    <d v="2026-05-31T00:00:00"/>
    <n v="0"/>
    <s v="21001"/>
    <s v="Officers Train"/>
    <s v="AC370"/>
    <s v="LVEP"/>
    <s v=""/>
    <s v=""/>
    <s v=""/>
    <s v=""/>
    <n v="80.3"/>
    <s v="GE"/>
  </r>
  <r>
    <m/>
    <s v="307947"/>
    <s v="CTM TRAVEL MANAGEMENT LIMITED"/>
    <n v="202603"/>
    <x v="3"/>
    <x v="1764"/>
    <s v="1006701"/>
    <d v="2026-05-31T00:00:00"/>
    <n v="0"/>
    <s v="21001"/>
    <s v="Officers Train"/>
    <s v="AC621"/>
    <s v="Social Housing Decarbonisation Fund (SHDF) Wave 2"/>
    <s v=""/>
    <s v=""/>
    <s v=""/>
    <s v=""/>
    <n v="557.70000000000005"/>
    <s v="GE"/>
  </r>
  <r>
    <m/>
    <s v="307947"/>
    <s v="CTM TRAVEL MANAGEMENT LIMITED"/>
    <n v="202603"/>
    <x v="3"/>
    <x v="1764"/>
    <s v="1006701"/>
    <d v="2026-05-31T00:00:00"/>
    <n v="0"/>
    <s v="21001"/>
    <s v="Officers Train"/>
    <s v="AC730"/>
    <s v="Growth Hub"/>
    <s v=""/>
    <s v=""/>
    <s v=""/>
    <s v=""/>
    <n v="89.6"/>
    <s v="GE"/>
  </r>
  <r>
    <m/>
    <s v="307947"/>
    <s v="CTM TRAVEL MANAGEMENT LIMITED"/>
    <n v="202603"/>
    <x v="3"/>
    <x v="1764"/>
    <s v="1006701"/>
    <d v="2026-05-31T00:00:00"/>
    <n v="0"/>
    <s v="21001"/>
    <s v="Officers Train"/>
    <s v="AC731"/>
    <s v="UKSPF Supply Chain &amp; Invest"/>
    <s v=""/>
    <s v=""/>
    <s v=""/>
    <s v=""/>
    <n v="526.79999999999995"/>
    <s v="GE"/>
  </r>
  <r>
    <m/>
    <s v="307947"/>
    <s v="CTM TRAVEL MANAGEMENT LIMITED"/>
    <n v="202603"/>
    <x v="3"/>
    <x v="1764"/>
    <s v="1006701"/>
    <d v="2026-05-31T00:00:00"/>
    <n v="0"/>
    <s v="21001"/>
    <s v="Officers Train"/>
    <s v="AD015"/>
    <s v="Careers Hub"/>
    <s v=""/>
    <s v=""/>
    <s v=""/>
    <s v=""/>
    <n v="182.9"/>
    <s v="GE"/>
  </r>
  <r>
    <m/>
    <s v="307947"/>
    <s v="CTM TRAVEL MANAGEMENT LIMITED"/>
    <n v="202603"/>
    <x v="3"/>
    <x v="1764"/>
    <s v="1006701"/>
    <d v="2026-05-31T00:00:00"/>
    <n v="0"/>
    <s v="21001"/>
    <s v="Officers Train"/>
    <s v="AD025"/>
    <s v="Digital Inclusion"/>
    <s v=""/>
    <s v=""/>
    <s v=""/>
    <s v=""/>
    <n v="22.9"/>
    <s v="GE"/>
  </r>
  <r>
    <m/>
    <s v="307947"/>
    <s v="CTM TRAVEL MANAGEMENT LIMITED"/>
    <n v="202603"/>
    <x v="3"/>
    <x v="1764"/>
    <s v="1006701"/>
    <d v="2026-05-31T00:00:00"/>
    <n v="0"/>
    <s v="21001"/>
    <s v="Officers Train"/>
    <s v="AE008"/>
    <s v="Chief AI"/>
    <s v=""/>
    <s v=""/>
    <s v=""/>
    <s v=""/>
    <n v="67"/>
    <s v="GE"/>
  </r>
  <r>
    <m/>
    <s v="307947"/>
    <s v="CTM TRAVEL MANAGEMENT LIMITED"/>
    <n v="202603"/>
    <x v="3"/>
    <x v="1764"/>
    <s v="1006701"/>
    <d v="2026-05-31T00:00:00"/>
    <n v="0"/>
    <s v="21001"/>
    <s v="Officers Train"/>
    <s v="AH004"/>
    <s v="Strategic Development and Inclusion"/>
    <s v=""/>
    <s v=""/>
    <s v=""/>
    <s v=""/>
    <n v="39.049999999999997"/>
    <s v="GE"/>
  </r>
  <r>
    <m/>
    <s v="307947"/>
    <s v="CTM TRAVEL MANAGEMENT LIMITED"/>
    <n v="202603"/>
    <x v="3"/>
    <x v="1764"/>
    <s v="1006701"/>
    <d v="2026-05-31T00:00:00"/>
    <n v="0"/>
    <s v="21001"/>
    <s v="Officers Train"/>
    <s v="TR001"/>
    <s v="Director of Transport"/>
    <s v=""/>
    <s v=""/>
    <s v=""/>
    <s v=""/>
    <n v="23.8"/>
    <s v="GE"/>
  </r>
  <r>
    <m/>
    <s v="307947"/>
    <s v="CTM TRAVEL MANAGEMENT LIMITED"/>
    <n v="202603"/>
    <x v="3"/>
    <x v="1764"/>
    <s v="1006701"/>
    <d v="2026-05-31T00:00:00"/>
    <n v="0"/>
    <s v="21001"/>
    <s v="Officers Train"/>
    <s v="TR003"/>
    <s v="Head of Network Development - Transport"/>
    <s v=""/>
    <s v=""/>
    <s v=""/>
    <s v=""/>
    <n v="99.8"/>
    <s v="GE"/>
  </r>
  <r>
    <m/>
    <s v="307947"/>
    <s v="CTM TRAVEL MANAGEMENT LIMITED"/>
    <n v="202603"/>
    <x v="3"/>
    <x v="1764"/>
    <s v="1006701"/>
    <d v="2026-05-31T00:00:00"/>
    <n v="0"/>
    <s v="21001"/>
    <s v="Officers Train"/>
    <s v="TR006"/>
    <s v="Transport Development"/>
    <s v=""/>
    <s v=""/>
    <s v=""/>
    <s v=""/>
    <n v="140.6"/>
    <s v="GE"/>
  </r>
  <r>
    <s v=""/>
    <s v="307947"/>
    <s v="CTM TRAVEL MANAGEMENT LIMITED"/>
    <n v="202603"/>
    <x v="3"/>
    <x v="1764"/>
    <s v="1006701"/>
    <d v="2026-05-31T00:00:00"/>
    <n v="0"/>
    <s v="21001"/>
    <s v="Officers Train"/>
    <s v="AL005"/>
    <s v="Bus Franchising"/>
    <s v=""/>
    <s v=""/>
    <s v=""/>
    <s v=""/>
    <n v="476.9"/>
    <s v="GE"/>
  </r>
  <r>
    <s v="CAG"/>
    <s v="307947"/>
    <s v="CTM TRAVEL MANAGEMENT LIMITED"/>
    <n v="202603"/>
    <x v="3"/>
    <x v="1764"/>
    <s v="1006701"/>
    <d v="2026-05-31T00:00:00"/>
    <n v="0"/>
    <s v="21001"/>
    <s v="Officers Train"/>
    <s v="AB112"/>
    <s v="Digital Programme Budget"/>
    <s v=""/>
    <s v=""/>
    <s v=""/>
    <s v=""/>
    <n v="120"/>
    <s v="GE"/>
  </r>
  <r>
    <s v="CAG"/>
    <s v="307947"/>
    <s v="CTM TRAVEL MANAGEMENT LIMITED"/>
    <n v="202603"/>
    <x v="3"/>
    <x v="1764"/>
    <s v="1006701"/>
    <d v="2026-05-31T00:00:00"/>
    <n v="0"/>
    <s v="21001"/>
    <s v="Officers Train"/>
    <s v="AC001"/>
    <s v="Executive Director Policy, Strategy &amp; Government Relations"/>
    <s v=""/>
    <s v=""/>
    <s v=""/>
    <s v=""/>
    <n v="62.7"/>
    <s v="GE"/>
  </r>
  <r>
    <s v="CAG"/>
    <s v="307947"/>
    <s v="CTM TRAVEL MANAGEMENT LIMITED"/>
    <n v="202603"/>
    <x v="3"/>
    <x v="1764"/>
    <s v="1006701"/>
    <d v="2026-05-31T00:00:00"/>
    <n v="0"/>
    <s v="21001"/>
    <s v="Officers Train"/>
    <s v="AC020"/>
    <s v="Policy - Evidence, Intelligence &amp; Research"/>
    <s v=""/>
    <s v=""/>
    <s v=""/>
    <s v=""/>
    <n v="24.7"/>
    <s v="GE"/>
  </r>
  <r>
    <s v="CAG"/>
    <s v="307947"/>
    <s v="CTM TRAVEL MANAGEMENT LIMITED"/>
    <n v="202603"/>
    <x v="3"/>
    <x v="1764"/>
    <s v="1006701"/>
    <d v="2026-05-31T00:00:00"/>
    <n v="0"/>
    <s v="21001"/>
    <s v="Officers Train"/>
    <s v="AC217"/>
    <s v="Employment &amp; Skills Schools Programme"/>
    <s v=""/>
    <s v=""/>
    <s v=""/>
    <s v=""/>
    <n v="498.2"/>
    <s v="GE"/>
  </r>
  <r>
    <s v="CAG"/>
    <s v="307947"/>
    <s v="CTM TRAVEL MANAGEMENT LIMITED"/>
    <n v="202603"/>
    <x v="3"/>
    <x v="1764"/>
    <s v="1006701"/>
    <d v="2026-05-31T00:00:00"/>
    <n v="0"/>
    <s v="21001"/>
    <s v="Officers Train"/>
    <s v="AC400"/>
    <s v="Housing First - Homelessness Strategy"/>
    <s v=""/>
    <s v=""/>
    <s v=""/>
    <s v=""/>
    <n v="14.6"/>
    <s v="GE"/>
  </r>
  <r>
    <s v="CAG"/>
    <s v="307947"/>
    <s v="CTM TRAVEL MANAGEMENT LIMITED"/>
    <n v="202603"/>
    <x v="3"/>
    <x v="1764"/>
    <s v="1006701"/>
    <d v="2026-05-31T00:00:00"/>
    <n v="0"/>
    <s v="21001"/>
    <s v="Officers Train"/>
    <s v="AC600"/>
    <s v="North West Energy Hub"/>
    <s v=""/>
    <s v=""/>
    <s v=""/>
    <s v=""/>
    <n v="308"/>
    <s v="GE"/>
  </r>
  <r>
    <s v="CAG"/>
    <s v="307947"/>
    <s v="CTM TRAVEL MANAGEMENT LIMITED"/>
    <n v="202603"/>
    <x v="3"/>
    <x v="1764"/>
    <s v="1006701"/>
    <d v="2026-05-31T00:00:00"/>
    <n v="0"/>
    <s v="21001"/>
    <s v="Officers Train"/>
    <s v="AD001"/>
    <s v="Head of Development"/>
    <s v=""/>
    <s v=""/>
    <s v=""/>
    <s v=""/>
    <n v="260.39999999999998"/>
    <s v="GE"/>
  </r>
  <r>
    <s v="CAG"/>
    <s v="307947"/>
    <s v="CTM TRAVEL MANAGEMENT LIMITED"/>
    <n v="202603"/>
    <x v="3"/>
    <x v="1764"/>
    <s v="1006701"/>
    <d v="2026-05-31T00:00:00"/>
    <n v="0"/>
    <s v="21001"/>
    <s v="Officers Train"/>
    <s v="AD002"/>
    <s v="Transport Development"/>
    <s v=""/>
    <s v=""/>
    <s v=""/>
    <s v=""/>
    <n v="143.1"/>
    <s v="GE"/>
  </r>
  <r>
    <s v="CAG"/>
    <s v="307947"/>
    <s v="CTM TRAVEL MANAGEMENT LIMITED"/>
    <n v="202603"/>
    <x v="3"/>
    <x v="1764"/>
    <s v="1006701"/>
    <d v="2026-05-31T00:00:00"/>
    <n v="0"/>
    <s v="21001"/>
    <s v="Officers Train"/>
    <s v="AE001"/>
    <s v="Commercial Development &amp; Investment"/>
    <s v=""/>
    <s v=""/>
    <s v=""/>
    <s v=""/>
    <n v="252.6"/>
    <s v="GE"/>
  </r>
  <r>
    <s v="CAG"/>
    <s v="307947"/>
    <s v="CTM TRAVEL MANAGEMENT LIMITED"/>
    <n v="202603"/>
    <x v="3"/>
    <x v="1764"/>
    <s v="1006701"/>
    <d v="2026-05-31T00:00:00"/>
    <n v="0"/>
    <s v="21001"/>
    <s v="Officers Train"/>
    <s v="AH002"/>
    <s v="Corporate Development"/>
    <s v=""/>
    <s v=""/>
    <s v=""/>
    <s v=""/>
    <n v="72.95"/>
    <s v="GE"/>
  </r>
  <r>
    <s v="CAG"/>
    <s v="307947"/>
    <s v="CTM TRAVEL MANAGEMENT LIMITED"/>
    <n v="202603"/>
    <x v="3"/>
    <x v="1764"/>
    <s v="1006701"/>
    <d v="2026-05-31T00:00:00"/>
    <n v="0"/>
    <s v="21001"/>
    <s v="Officers Train"/>
    <s v="BC001"/>
    <s v="Bus Contracts and Performance"/>
    <s v=""/>
    <s v=""/>
    <s v=""/>
    <s v=""/>
    <n v="23.3"/>
    <s v="GE"/>
  </r>
  <r>
    <s v="CAG"/>
    <s v="307947"/>
    <s v="CTM TRAVEL MANAGEMENT LIMITED"/>
    <n v="202603"/>
    <x v="3"/>
    <x v="1764"/>
    <s v="1006701"/>
    <d v="2026-05-31T00:00:00"/>
    <n v="0"/>
    <s v="21001"/>
    <s v="Officers Train"/>
    <s v="JL001"/>
    <s v="LTP Development"/>
    <s v=""/>
    <s v=""/>
    <s v=""/>
    <s v=""/>
    <n v="273.3"/>
    <s v="GE"/>
  </r>
  <r>
    <s v="CAG"/>
    <s v="307947"/>
    <s v="CTM TRAVEL MANAGEMENT LIMITED"/>
    <n v="202603"/>
    <x v="3"/>
    <x v="1764"/>
    <s v="1006701"/>
    <d v="2026-05-31T00:00:00"/>
    <n v="0"/>
    <s v="21001"/>
    <s v="Officers Train"/>
    <s v="MA001"/>
    <s v="HR Operations"/>
    <s v=""/>
    <s v=""/>
    <s v=""/>
    <s v=""/>
    <n v="23.3"/>
    <s v="GE"/>
  </r>
  <r>
    <s v="CAG"/>
    <s v="307947"/>
    <s v="CTM TRAVEL MANAGEMENT LIMITED"/>
    <n v="202603"/>
    <x v="3"/>
    <x v="1764"/>
    <s v="1006701"/>
    <d v="2026-05-31T00:00:00"/>
    <n v="0"/>
    <s v="21001"/>
    <s v="Officers Train"/>
    <s v="MB004"/>
    <s v="Travelsafe"/>
    <s v=""/>
    <s v=""/>
    <s v=""/>
    <s v=""/>
    <n v="18.899999999999999"/>
    <s v="GE"/>
  </r>
  <r>
    <s v="CAG"/>
    <s v="307947"/>
    <s v="CTM TRAVEL MANAGEMENT LIMITED"/>
    <n v="202603"/>
    <x v="3"/>
    <x v="1764"/>
    <s v="1006701"/>
    <d v="2026-05-31T00:00:00"/>
    <n v="0"/>
    <s v="21001"/>
    <s v="Officers Train"/>
    <s v="NA001"/>
    <s v="IT Department"/>
    <s v=""/>
    <s v=""/>
    <s v=""/>
    <s v=""/>
    <n v="37.6"/>
    <s v="GE"/>
  </r>
  <r>
    <s v="CAG"/>
    <s v="307947"/>
    <s v="CTM TRAVEL MANAGEMENT LIMITED"/>
    <n v="202603"/>
    <x v="3"/>
    <x v="1764"/>
    <s v="1006701"/>
    <d v="2026-05-31T00:00:00"/>
    <n v="0"/>
    <s v="21001"/>
    <s v="Officers Train"/>
    <s v="TP001"/>
    <s v="Tunnel Police"/>
    <s v=""/>
    <s v=""/>
    <s v=""/>
    <s v=""/>
    <n v="36.799999999999997"/>
    <s v="GE"/>
  </r>
  <r>
    <s v="CAG"/>
    <s v="307947"/>
    <s v="CTM TRAVEL MANAGEMENT LIMITED"/>
    <n v="202603"/>
    <x v="3"/>
    <x v="1764"/>
    <s v="1006701"/>
    <d v="2026-05-31T00:00:00"/>
    <n v="0"/>
    <s v="21001"/>
    <s v="Officers Train"/>
    <s v="YA001"/>
    <s v="Customer Delivery"/>
    <s v=""/>
    <s v=""/>
    <s v=""/>
    <s v=""/>
    <n v="154.30000000000001"/>
    <s v="GE"/>
  </r>
  <r>
    <s v="COMA01"/>
    <s v="307947"/>
    <s v="CTM TRAVEL MANAGEMENT LIMITED"/>
    <n v="202603"/>
    <x v="3"/>
    <x v="1764"/>
    <s v="1006701"/>
    <d v="2026-05-31T00:00:00"/>
    <n v="0"/>
    <s v="21001"/>
    <s v="Officers Train"/>
    <s v="AC700"/>
    <s v="Housing Development"/>
    <s v=""/>
    <s v=""/>
    <s v=""/>
    <s v=""/>
    <n v="43"/>
    <s v="GE"/>
  </r>
  <r>
    <m/>
    <s v="307947"/>
    <s v="CTM TRAVEL MANAGEMENT LIMITED"/>
    <n v="202603"/>
    <x v="3"/>
    <x v="1764"/>
    <s v="1006701"/>
    <d v="2026-05-31T00:00:00"/>
    <n v="0"/>
    <s v="21004"/>
    <s v="Officers Other Transport"/>
    <s v="AC731"/>
    <s v="UKSPF Supply Chain &amp; Invest"/>
    <s v=""/>
    <s v=""/>
    <s v=""/>
    <s v=""/>
    <n v="600.96"/>
    <s v="GE"/>
  </r>
  <r>
    <s v="CAG"/>
    <s v="307947"/>
    <s v="CTM TRAVEL MANAGEMENT LIMITED"/>
    <n v="202603"/>
    <x v="3"/>
    <x v="1764"/>
    <s v="1006701"/>
    <d v="2026-05-31T00:00:00"/>
    <n v="0"/>
    <s v="21004"/>
    <s v="Officers Other Transport"/>
    <s v="FA001"/>
    <s v="Ferries Administration"/>
    <s v=""/>
    <s v=""/>
    <s v=""/>
    <s v=""/>
    <n v="455.43"/>
    <s v="GE"/>
  </r>
  <r>
    <m/>
    <s v="307947"/>
    <s v="CTM TRAVEL MANAGEMENT LIMITED"/>
    <n v="202603"/>
    <x v="3"/>
    <x v="1764"/>
    <s v="1006701"/>
    <d v="2026-05-31T00:00:00"/>
    <n v="0"/>
    <s v="41505"/>
    <s v="Other Expenses &amp; Allowances"/>
    <s v="AE008"/>
    <s v="Chief AI"/>
    <s v=""/>
    <s v=""/>
    <s v=""/>
    <s v=""/>
    <n v="55.8"/>
    <s v="GE"/>
  </r>
  <r>
    <s v="CAG"/>
    <s v="307947"/>
    <s v="CTM TRAVEL MANAGEMENT LIMITED"/>
    <n v="202603"/>
    <x v="3"/>
    <x v="1764"/>
    <s v="1006701"/>
    <d v="2026-05-31T00:00:00"/>
    <n v="0"/>
    <s v="41505"/>
    <s v="Other Expenses &amp; Allowances"/>
    <s v="AC217"/>
    <s v="Employment &amp; Skills Schools Programme"/>
    <s v=""/>
    <s v=""/>
    <s v=""/>
    <s v=""/>
    <n v="121.99"/>
    <s v="GE"/>
  </r>
  <r>
    <s v="CAG"/>
    <s v="307947"/>
    <s v="CTM TRAVEL MANAGEMENT LIMITED"/>
    <n v="202603"/>
    <x v="3"/>
    <x v="1764"/>
    <s v="1006701"/>
    <d v="2026-05-31T00:00:00"/>
    <n v="0"/>
    <s v="41505"/>
    <s v="Other Expenses &amp; Allowances"/>
    <s v="AE001"/>
    <s v="Commercial Development &amp; Investment"/>
    <s v=""/>
    <s v=""/>
    <s v=""/>
    <s v=""/>
    <n v="78.84"/>
    <s v="GE"/>
  </r>
  <r>
    <s v="CAG"/>
    <s v="307947"/>
    <s v="CTM TRAVEL MANAGEMENT LIMITED"/>
    <n v="202603"/>
    <x v="3"/>
    <x v="1764"/>
    <s v="1006701"/>
    <d v="2026-05-31T00:00:00"/>
    <n v="0"/>
    <s v="41505"/>
    <s v="Other Expenses &amp; Allowances"/>
    <s v="AE003"/>
    <s v="Programme Delivery"/>
    <s v=""/>
    <s v=""/>
    <s v=""/>
    <s v=""/>
    <n v="57.52"/>
    <s v="GE"/>
  </r>
  <r>
    <s v="CAG"/>
    <s v="307947"/>
    <s v="CTM TRAVEL MANAGEMENT LIMITED"/>
    <n v="202603"/>
    <x v="3"/>
    <x v="1764"/>
    <s v="1006701"/>
    <d v="2026-05-31T00:00:00"/>
    <n v="0"/>
    <s v="41505"/>
    <s v="Other Expenses &amp; Allowances"/>
    <s v="FA001"/>
    <s v="Ferries Administration"/>
    <s v=""/>
    <s v=""/>
    <s v=""/>
    <s v=""/>
    <n v="551.51"/>
    <s v="GE"/>
  </r>
  <r>
    <m/>
    <s v="307947"/>
    <s v="CTM TRAVEL MANAGEMENT LIMITED"/>
    <n v="202603"/>
    <x v="3"/>
    <x v="1764"/>
    <s v="1006701"/>
    <d v="2026-05-31T00:00:00"/>
    <n v="0"/>
    <s v="80305"/>
    <s v="Creditor VAT Transactions"/>
    <s v="AC340"/>
    <s v="Executive Director of Public Sector Innovation"/>
    <s v=""/>
    <s v=""/>
    <s v=""/>
    <s v=""/>
    <n v="0"/>
    <s v="GE"/>
  </r>
  <r>
    <m/>
    <s v="307947"/>
    <s v="CTM TRAVEL MANAGEMENT LIMITED"/>
    <n v="202603"/>
    <x v="3"/>
    <x v="1764"/>
    <s v="1006701"/>
    <d v="2026-05-31T00:00:00"/>
    <n v="0"/>
    <s v="80305"/>
    <s v="Creditor VAT Transactions"/>
    <s v="AC350"/>
    <s v="Office of Public Service Innovation"/>
    <s v=""/>
    <s v=""/>
    <s v=""/>
    <s v=""/>
    <n v="0"/>
    <s v="GE"/>
  </r>
  <r>
    <m/>
    <s v="307947"/>
    <s v="CTM TRAVEL MANAGEMENT LIMITED"/>
    <n v="202603"/>
    <x v="3"/>
    <x v="1764"/>
    <s v="1006701"/>
    <d v="2026-05-31T00:00:00"/>
    <n v="0"/>
    <s v="80305"/>
    <s v="Creditor VAT Transactions"/>
    <s v="AC370"/>
    <s v="LVEP"/>
    <s v=""/>
    <s v=""/>
    <s v=""/>
    <s v=""/>
    <n v="0"/>
    <s v="GE"/>
  </r>
  <r>
    <m/>
    <s v="307947"/>
    <s v="CTM TRAVEL MANAGEMENT LIMITED"/>
    <n v="202603"/>
    <x v="3"/>
    <x v="1764"/>
    <s v="1006701"/>
    <d v="2026-05-31T00:00:00"/>
    <n v="0"/>
    <s v="80305"/>
    <s v="Creditor VAT Transactions"/>
    <s v="AC621"/>
    <s v="Social Housing Decarbonisation Fund (SHDF) Wave 2"/>
    <s v=""/>
    <s v=""/>
    <s v=""/>
    <s v=""/>
    <n v="0"/>
    <s v="GE"/>
  </r>
  <r>
    <m/>
    <s v="307947"/>
    <s v="CTM TRAVEL MANAGEMENT LIMITED"/>
    <n v="202603"/>
    <x v="3"/>
    <x v="1764"/>
    <s v="1006701"/>
    <d v="2026-05-31T00:00:00"/>
    <n v="0"/>
    <s v="80305"/>
    <s v="Creditor VAT Transactions"/>
    <s v="AC730"/>
    <s v="Growth Hub"/>
    <s v=""/>
    <s v=""/>
    <s v=""/>
    <s v=""/>
    <n v="0"/>
    <s v="GE"/>
  </r>
  <r>
    <m/>
    <s v="307947"/>
    <s v="CTM TRAVEL MANAGEMENT LIMITED"/>
    <n v="202603"/>
    <x v="3"/>
    <x v="1764"/>
    <s v="1006701"/>
    <d v="2026-05-31T00:00:00"/>
    <n v="0"/>
    <s v="80305"/>
    <s v="Creditor VAT Transactions"/>
    <s v="AC731"/>
    <s v="UKSPF Supply Chain &amp; Invest"/>
    <s v=""/>
    <s v=""/>
    <s v=""/>
    <s v=""/>
    <n v="0"/>
    <s v="GE"/>
  </r>
  <r>
    <m/>
    <s v="307947"/>
    <s v="CTM TRAVEL MANAGEMENT LIMITED"/>
    <n v="202603"/>
    <x v="3"/>
    <x v="1764"/>
    <s v="1006701"/>
    <d v="2026-05-31T00:00:00"/>
    <n v="0"/>
    <s v="80305"/>
    <s v="Creditor VAT Transactions"/>
    <s v="AD015"/>
    <s v="Careers Hub"/>
    <s v=""/>
    <s v=""/>
    <s v=""/>
    <s v=""/>
    <n v="0"/>
    <s v="GE"/>
  </r>
  <r>
    <m/>
    <s v="307947"/>
    <s v="CTM TRAVEL MANAGEMENT LIMITED"/>
    <n v="202603"/>
    <x v="3"/>
    <x v="1764"/>
    <s v="1006701"/>
    <d v="2026-05-31T00:00:00"/>
    <n v="0"/>
    <s v="80305"/>
    <s v="Creditor VAT Transactions"/>
    <s v="AD025"/>
    <s v="Digital Inclusion"/>
    <s v=""/>
    <s v=""/>
    <s v=""/>
    <s v=""/>
    <n v="0"/>
    <s v="GE"/>
  </r>
  <r>
    <m/>
    <s v="307947"/>
    <s v="CTM TRAVEL MANAGEMENT LIMITED"/>
    <n v="202603"/>
    <x v="3"/>
    <x v="1764"/>
    <s v="1006701"/>
    <d v="2026-05-31T00:00:00"/>
    <n v="0"/>
    <s v="80305"/>
    <s v="Creditor VAT Transactions"/>
    <s v="AE008"/>
    <s v="Chief AI"/>
    <s v=""/>
    <s v=""/>
    <s v=""/>
    <s v=""/>
    <n v="0"/>
    <s v="GE"/>
  </r>
  <r>
    <m/>
    <s v="307947"/>
    <s v="CTM TRAVEL MANAGEMENT LIMITED"/>
    <n v="202603"/>
    <x v="3"/>
    <x v="1764"/>
    <s v="1006701"/>
    <d v="2026-05-31T00:00:00"/>
    <n v="0"/>
    <s v="80305"/>
    <s v="Creditor VAT Transactions"/>
    <s v="AH004"/>
    <s v="Strategic Development and Inclusion"/>
    <s v=""/>
    <s v=""/>
    <s v=""/>
    <s v=""/>
    <n v="0"/>
    <s v="GE"/>
  </r>
  <r>
    <m/>
    <s v="307947"/>
    <s v="CTM TRAVEL MANAGEMENT LIMITED"/>
    <n v="202603"/>
    <x v="3"/>
    <x v="1764"/>
    <s v="1006701"/>
    <d v="2026-05-31T00:00:00"/>
    <n v="0"/>
    <s v="80305"/>
    <s v="Creditor VAT Transactions"/>
    <s v="TR001"/>
    <s v="Director of Transport"/>
    <s v=""/>
    <s v=""/>
    <s v=""/>
    <s v=""/>
    <n v="0"/>
    <s v="GE"/>
  </r>
  <r>
    <m/>
    <s v="307947"/>
    <s v="CTM TRAVEL MANAGEMENT LIMITED"/>
    <n v="202603"/>
    <x v="3"/>
    <x v="1764"/>
    <s v="1006701"/>
    <d v="2026-05-31T00:00:00"/>
    <n v="0"/>
    <s v="80305"/>
    <s v="Creditor VAT Transactions"/>
    <s v="TR003"/>
    <s v="Head of Network Development - Transport"/>
    <s v=""/>
    <s v=""/>
    <s v=""/>
    <s v=""/>
    <n v="0"/>
    <s v="GE"/>
  </r>
  <r>
    <m/>
    <s v="307947"/>
    <s v="CTM TRAVEL MANAGEMENT LIMITED"/>
    <n v="202603"/>
    <x v="3"/>
    <x v="1764"/>
    <s v="1006701"/>
    <d v="2026-05-31T00:00:00"/>
    <n v="0"/>
    <s v="80305"/>
    <s v="Creditor VAT Transactions"/>
    <s v="TR006"/>
    <s v="Transport Development"/>
    <s v=""/>
    <s v=""/>
    <s v=""/>
    <s v=""/>
    <n v="0"/>
    <s v="GE"/>
  </r>
  <r>
    <s v=""/>
    <s v="307947"/>
    <s v="CTM TRAVEL MANAGEMENT LIMITED"/>
    <n v="202603"/>
    <x v="3"/>
    <x v="1764"/>
    <s v="1006701"/>
    <d v="2026-05-31T00:00:00"/>
    <n v="0"/>
    <s v="80305"/>
    <s v="Creditor VAT Transactions"/>
    <s v="AL005"/>
    <s v="Bus Franchising"/>
    <s v=""/>
    <s v=""/>
    <s v=""/>
    <s v=""/>
    <n v="0"/>
    <s v="GE"/>
  </r>
  <r>
    <s v="CAG"/>
    <s v="307947"/>
    <s v="CTM TRAVEL MANAGEMENT LIMITED"/>
    <n v="202603"/>
    <x v="3"/>
    <x v="1764"/>
    <s v="1006701"/>
    <d v="2026-05-31T00:00:00"/>
    <n v="0"/>
    <s v="80305"/>
    <s v="Creditor VAT Transactions"/>
    <s v="AB112"/>
    <s v="Digital Programme Budget"/>
    <s v=""/>
    <s v=""/>
    <s v=""/>
    <s v=""/>
    <n v="0"/>
    <s v="GE"/>
  </r>
  <r>
    <s v="CAG"/>
    <s v="307947"/>
    <s v="CTM TRAVEL MANAGEMENT LIMITED"/>
    <n v="202603"/>
    <x v="3"/>
    <x v="1764"/>
    <s v="1006701"/>
    <d v="2026-05-31T00:00:00"/>
    <n v="0"/>
    <s v="80305"/>
    <s v="Creditor VAT Transactions"/>
    <s v="AC001"/>
    <s v="Executive Director Policy, Strategy &amp; Government Relations"/>
    <s v=""/>
    <s v=""/>
    <s v=""/>
    <s v=""/>
    <n v="0"/>
    <s v="GE"/>
  </r>
  <r>
    <s v="CAG"/>
    <s v="307947"/>
    <s v="CTM TRAVEL MANAGEMENT LIMITED"/>
    <n v="202603"/>
    <x v="3"/>
    <x v="1764"/>
    <s v="1006701"/>
    <d v="2026-05-31T00:00:00"/>
    <n v="0"/>
    <s v="80305"/>
    <s v="Creditor VAT Transactions"/>
    <s v="AC020"/>
    <s v="Policy - Evidence, Intelligence &amp; Research"/>
    <s v=""/>
    <s v=""/>
    <s v=""/>
    <s v=""/>
    <n v="0"/>
    <s v="GE"/>
  </r>
  <r>
    <s v="CAG"/>
    <s v="307947"/>
    <s v="CTM TRAVEL MANAGEMENT LIMITED"/>
    <n v="202603"/>
    <x v="3"/>
    <x v="1764"/>
    <s v="1006701"/>
    <d v="2026-05-31T00:00:00"/>
    <n v="0"/>
    <s v="80305"/>
    <s v="Creditor VAT Transactions"/>
    <s v="AC217"/>
    <s v="Employment &amp; Skills Schools Programme"/>
    <s v=""/>
    <s v=""/>
    <s v=""/>
    <s v=""/>
    <n v="0"/>
    <s v="GE"/>
  </r>
  <r>
    <s v="CAG"/>
    <s v="307947"/>
    <s v="CTM TRAVEL MANAGEMENT LIMITED"/>
    <n v="202603"/>
    <x v="3"/>
    <x v="1764"/>
    <s v="1006701"/>
    <d v="2026-05-31T00:00:00"/>
    <n v="0"/>
    <s v="80305"/>
    <s v="Creditor VAT Transactions"/>
    <s v="AC400"/>
    <s v="Housing First - Homelessness Strategy"/>
    <s v=""/>
    <s v=""/>
    <s v=""/>
    <s v=""/>
    <n v="0"/>
    <s v="GE"/>
  </r>
  <r>
    <s v="CAG"/>
    <s v="307947"/>
    <s v="CTM TRAVEL MANAGEMENT LIMITED"/>
    <n v="202603"/>
    <x v="3"/>
    <x v="1764"/>
    <s v="1006701"/>
    <d v="2026-05-31T00:00:00"/>
    <n v="0"/>
    <s v="80305"/>
    <s v="Creditor VAT Transactions"/>
    <s v="AC600"/>
    <s v="North West Energy Hub"/>
    <s v=""/>
    <s v=""/>
    <s v=""/>
    <s v=""/>
    <n v="0"/>
    <s v="GE"/>
  </r>
  <r>
    <s v="CAG"/>
    <s v="307947"/>
    <s v="CTM TRAVEL MANAGEMENT LIMITED"/>
    <n v="202603"/>
    <x v="3"/>
    <x v="1764"/>
    <s v="1006701"/>
    <d v="2026-05-31T00:00:00"/>
    <n v="0"/>
    <s v="80305"/>
    <s v="Creditor VAT Transactions"/>
    <s v="AD001"/>
    <s v="Head of Development"/>
    <s v=""/>
    <s v=""/>
    <s v=""/>
    <s v=""/>
    <n v="0"/>
    <s v="GE"/>
  </r>
  <r>
    <s v="CAG"/>
    <s v="307947"/>
    <s v="CTM TRAVEL MANAGEMENT LIMITED"/>
    <n v="202603"/>
    <x v="3"/>
    <x v="1764"/>
    <s v="1006701"/>
    <d v="2026-05-31T00:00:00"/>
    <n v="0"/>
    <s v="80305"/>
    <s v="Creditor VAT Transactions"/>
    <s v="AD002"/>
    <s v="Transport Development"/>
    <s v=""/>
    <s v=""/>
    <s v=""/>
    <s v=""/>
    <n v="0"/>
    <s v="GE"/>
  </r>
  <r>
    <s v="CAG"/>
    <s v="307947"/>
    <s v="CTM TRAVEL MANAGEMENT LIMITED"/>
    <n v="202603"/>
    <x v="3"/>
    <x v="1764"/>
    <s v="1006701"/>
    <d v="2026-05-31T00:00:00"/>
    <n v="0"/>
    <s v="80305"/>
    <s v="Creditor VAT Transactions"/>
    <s v="AE001"/>
    <s v="Commercial Development &amp; Investment"/>
    <s v=""/>
    <s v=""/>
    <s v=""/>
    <s v=""/>
    <n v="0"/>
    <s v="GE"/>
  </r>
  <r>
    <s v="CAG"/>
    <s v="307947"/>
    <s v="CTM TRAVEL MANAGEMENT LIMITED"/>
    <n v="202603"/>
    <x v="3"/>
    <x v="1764"/>
    <s v="1006701"/>
    <d v="2026-05-31T00:00:00"/>
    <n v="0"/>
    <s v="80305"/>
    <s v="Creditor VAT Transactions"/>
    <s v="AE003"/>
    <s v="Programme Delivery"/>
    <s v=""/>
    <s v=""/>
    <s v=""/>
    <s v=""/>
    <n v="0"/>
    <s v="GE"/>
  </r>
  <r>
    <s v="CAG"/>
    <s v="307947"/>
    <s v="CTM TRAVEL MANAGEMENT LIMITED"/>
    <n v="202603"/>
    <x v="3"/>
    <x v="1764"/>
    <s v="1006701"/>
    <d v="2026-05-31T00:00:00"/>
    <n v="0"/>
    <s v="80305"/>
    <s v="Creditor VAT Transactions"/>
    <s v="AH002"/>
    <s v="Corporate Development"/>
    <s v=""/>
    <s v=""/>
    <s v=""/>
    <s v=""/>
    <n v="0"/>
    <s v="GE"/>
  </r>
  <r>
    <s v="CAG"/>
    <s v="307947"/>
    <s v="CTM TRAVEL MANAGEMENT LIMITED"/>
    <n v="202603"/>
    <x v="3"/>
    <x v="1764"/>
    <s v="1006701"/>
    <d v="2026-05-31T00:00:00"/>
    <n v="0"/>
    <s v="80305"/>
    <s v="Creditor VAT Transactions"/>
    <s v="BC001"/>
    <s v="Bus Contracts and Performance"/>
    <s v=""/>
    <s v=""/>
    <s v=""/>
    <s v=""/>
    <n v="0"/>
    <s v="GE"/>
  </r>
  <r>
    <s v="CAG"/>
    <s v="307947"/>
    <s v="CTM TRAVEL MANAGEMENT LIMITED"/>
    <n v="202603"/>
    <x v="3"/>
    <x v="1764"/>
    <s v="1006701"/>
    <d v="2026-05-31T00:00:00"/>
    <n v="0"/>
    <s v="80305"/>
    <s v="Creditor VAT Transactions"/>
    <s v="FA001"/>
    <s v="Ferries Administration"/>
    <s v=""/>
    <s v=""/>
    <s v=""/>
    <s v=""/>
    <n v="0"/>
    <s v="GE"/>
  </r>
  <r>
    <s v="CAG"/>
    <s v="307947"/>
    <s v="CTM TRAVEL MANAGEMENT LIMITED"/>
    <n v="202603"/>
    <x v="3"/>
    <x v="1764"/>
    <s v="1006701"/>
    <d v="2026-05-31T00:00:00"/>
    <n v="0"/>
    <s v="80305"/>
    <s v="Creditor VAT Transactions"/>
    <s v="JL001"/>
    <s v="LTP Development"/>
    <s v=""/>
    <s v=""/>
    <s v=""/>
    <s v=""/>
    <n v="0"/>
    <s v="GE"/>
  </r>
  <r>
    <s v="CAG"/>
    <s v="307947"/>
    <s v="CTM TRAVEL MANAGEMENT LIMITED"/>
    <n v="202603"/>
    <x v="3"/>
    <x v="1764"/>
    <s v="1006701"/>
    <d v="2026-05-31T00:00:00"/>
    <n v="0"/>
    <s v="80305"/>
    <s v="Creditor VAT Transactions"/>
    <s v="MA001"/>
    <s v="HR Operations"/>
    <s v=""/>
    <s v=""/>
    <s v=""/>
    <s v=""/>
    <n v="0"/>
    <s v="GE"/>
  </r>
  <r>
    <s v="CAG"/>
    <s v="307947"/>
    <s v="CTM TRAVEL MANAGEMENT LIMITED"/>
    <n v="202603"/>
    <x v="3"/>
    <x v="1764"/>
    <s v="1006701"/>
    <d v="2026-05-31T00:00:00"/>
    <n v="0"/>
    <s v="80305"/>
    <s v="Creditor VAT Transactions"/>
    <s v="MB004"/>
    <s v="Travelsafe"/>
    <s v=""/>
    <s v=""/>
    <s v=""/>
    <s v=""/>
    <n v="0"/>
    <s v="GE"/>
  </r>
  <r>
    <s v="CAG"/>
    <s v="307947"/>
    <s v="CTM TRAVEL MANAGEMENT LIMITED"/>
    <n v="202603"/>
    <x v="3"/>
    <x v="1764"/>
    <s v="1006701"/>
    <d v="2026-05-31T00:00:00"/>
    <n v="0"/>
    <s v="80305"/>
    <s v="Creditor VAT Transactions"/>
    <s v="NA001"/>
    <s v="IT Department"/>
    <s v=""/>
    <s v=""/>
    <s v=""/>
    <s v=""/>
    <n v="0"/>
    <s v="GE"/>
  </r>
  <r>
    <s v="CAG"/>
    <s v="307947"/>
    <s v="CTM TRAVEL MANAGEMENT LIMITED"/>
    <n v="202603"/>
    <x v="3"/>
    <x v="1764"/>
    <s v="1006701"/>
    <d v="2026-05-31T00:00:00"/>
    <n v="0"/>
    <s v="80305"/>
    <s v="Creditor VAT Transactions"/>
    <s v="TP001"/>
    <s v="Tunnel Police"/>
    <s v=""/>
    <s v=""/>
    <s v=""/>
    <s v=""/>
    <n v="0"/>
    <s v="GE"/>
  </r>
  <r>
    <s v="CAG"/>
    <s v="307947"/>
    <s v="CTM TRAVEL MANAGEMENT LIMITED"/>
    <n v="202603"/>
    <x v="3"/>
    <x v="1764"/>
    <s v="1006701"/>
    <d v="2026-05-31T00:00:00"/>
    <n v="0"/>
    <s v="80305"/>
    <s v="Creditor VAT Transactions"/>
    <s v="YA001"/>
    <s v="Customer Delivery"/>
    <s v=""/>
    <s v=""/>
    <s v=""/>
    <s v=""/>
    <n v="0"/>
    <s v="GE"/>
  </r>
  <r>
    <s v="COMA01"/>
    <s v="307947"/>
    <s v="CTM TRAVEL MANAGEMENT LIMITED"/>
    <n v="202603"/>
    <x v="3"/>
    <x v="1764"/>
    <s v="1006701"/>
    <d v="2026-05-31T00:00:00"/>
    <n v="0"/>
    <s v="80305"/>
    <s v="Creditor VAT Transactions"/>
    <s v="AC700"/>
    <s v="Housing Development"/>
    <s v=""/>
    <s v=""/>
    <s v=""/>
    <s v=""/>
    <n v="0"/>
    <s v="GE"/>
  </r>
  <r>
    <m/>
    <s v="307949"/>
    <s v="TCAT T/A Appleton Thorn Primary School"/>
    <n v="202603"/>
    <x v="2"/>
    <x v="1765"/>
    <s v="SF001"/>
    <d v="2026-05-19T00:00:00"/>
    <n v="20051490"/>
    <s v="42501"/>
    <s v="Grants and Contributions"/>
    <s v="AC101"/>
    <s v="Music Hub - Halton &amp; Warrington"/>
    <s v=""/>
    <s v=""/>
    <s v=""/>
    <s v=""/>
    <n v="9000"/>
    <s v="GE"/>
  </r>
  <r>
    <m/>
    <s v="307949"/>
    <s v="TCAT T/A Appleton Thorn Primary School"/>
    <n v="202603"/>
    <x v="2"/>
    <x v="1765"/>
    <s v="SF001"/>
    <d v="2026-05-19T00:00:00"/>
    <n v="20051490"/>
    <s v="80305"/>
    <s v="Creditor VAT Transactions"/>
    <s v="AC101"/>
    <s v="Music Hub - Halton &amp; Warrington"/>
    <s v=""/>
    <s v=""/>
    <s v=""/>
    <s v=""/>
    <n v="0"/>
    <s v="GE"/>
  </r>
  <r>
    <m/>
    <s v="307961"/>
    <s v="Sounds of Intent"/>
    <n v="202603"/>
    <x v="2"/>
    <x v="1766"/>
    <s v="20262106"/>
    <d v="2026-05-22T00:00:00"/>
    <n v="20051437"/>
    <s v="41202"/>
    <s v="Conference Costs"/>
    <s v="AC100"/>
    <s v="Music Hub"/>
    <s v="NA"/>
    <s v="Not Asset Management"/>
    <s v=""/>
    <s v=""/>
    <n v="500"/>
    <s v="GE"/>
  </r>
  <r>
    <m/>
    <s v="307961"/>
    <s v="Sounds of Intent"/>
    <n v="202603"/>
    <x v="2"/>
    <x v="1766"/>
    <s v="20262106"/>
    <d v="2026-05-22T00:00:00"/>
    <n v="20051437"/>
    <s v="80305"/>
    <s v="Creditor VAT Transactions"/>
    <s v="AC100"/>
    <s v="Music Hub"/>
    <s v=""/>
    <s v=""/>
    <s v=""/>
    <s v=""/>
    <n v="0"/>
    <s v="GE"/>
  </r>
  <r>
    <s v="CAG"/>
    <s v="307974"/>
    <s v="Plaza Community Cinema"/>
    <n v="202603"/>
    <x v="2"/>
    <x v="1767"/>
    <s v="PL 03/06/2026"/>
    <d v="2026-06-03T00:00:00"/>
    <n v="20051777"/>
    <s v="41201"/>
    <s v="Entertainment &amp; Events Costs"/>
    <s v="AB100"/>
    <s v="Mayoral Priorities"/>
    <s v="NA"/>
    <s v="Not Asset Management"/>
    <s v=""/>
    <s v=""/>
    <n v="1000"/>
    <s v="GE"/>
  </r>
  <r>
    <s v="CAG"/>
    <s v="307974"/>
    <s v="Plaza Community Cinema"/>
    <n v="202603"/>
    <x v="2"/>
    <x v="1767"/>
    <s v="PL 03/06/2026"/>
    <d v="2026-06-03T00:00:00"/>
    <n v="20051777"/>
    <s v="80305"/>
    <s v="Creditor VAT Transactions"/>
    <s v="AB100"/>
    <s v="Mayoral Priorities"/>
    <s v=""/>
    <s v=""/>
    <s v=""/>
    <s v=""/>
    <n v="200"/>
    <s v="GE"/>
  </r>
  <r>
    <m/>
    <s v="307975"/>
    <s v="Seamariner Limited"/>
    <n v="202603"/>
    <x v="2"/>
    <x v="1768"/>
    <s v="56967"/>
    <d v="2026-05-31T00:00:00"/>
    <n v="20051378"/>
    <s v="10108"/>
    <s v="Staff Training"/>
    <s v="FF004"/>
    <s v="Royal Daffodil"/>
    <s v=""/>
    <s v=""/>
    <s v=""/>
    <s v=""/>
    <n v="3300"/>
    <s v="GE"/>
  </r>
  <r>
    <m/>
    <s v="307975"/>
    <s v="Seamariner Limited"/>
    <n v="202603"/>
    <x v="2"/>
    <x v="1768"/>
    <s v="56967"/>
    <d v="2026-05-31T00:00:00"/>
    <n v="20051378"/>
    <s v="80305"/>
    <s v="Creditor VAT Transactions"/>
    <s v="FF004"/>
    <s v="Royal Daffodil"/>
    <s v=""/>
    <s v=""/>
    <s v=""/>
    <s v=""/>
    <n v="660"/>
    <s v="GE"/>
  </r>
  <r>
    <m/>
    <s v="307975"/>
    <s v="Seamariner Limited"/>
    <n v="202603"/>
    <x v="2"/>
    <x v="1769"/>
    <s v="56968"/>
    <d v="2026-05-31T00:00:00"/>
    <n v="20051301"/>
    <s v="10108"/>
    <s v="Staff Training"/>
    <s v="FF004"/>
    <s v="Royal Daffodil"/>
    <s v=""/>
    <s v=""/>
    <s v=""/>
    <s v=""/>
    <n v="6599.52"/>
    <s v="GE"/>
  </r>
  <r>
    <m/>
    <s v="307975"/>
    <s v="Seamariner Limited"/>
    <n v="202603"/>
    <x v="2"/>
    <x v="1769"/>
    <s v="56968"/>
    <d v="2026-05-31T00:00:00"/>
    <n v="20051301"/>
    <s v="80305"/>
    <s v="Creditor VAT Transactions"/>
    <s v="FF004"/>
    <s v="Royal Daffodil"/>
    <s v=""/>
    <s v=""/>
    <s v=""/>
    <s v=""/>
    <n v="1319.9"/>
    <s v="GE"/>
  </r>
  <r>
    <m/>
    <s v="307975"/>
    <s v="Seamariner Limited"/>
    <n v="202603"/>
    <x v="2"/>
    <x v="1770"/>
    <s v="57031"/>
    <d v="2026-06-09T00:00:00"/>
    <n v="20051378"/>
    <s v="10108"/>
    <s v="Staff Training"/>
    <s v="FF004"/>
    <s v="Royal Daffodil"/>
    <s v=""/>
    <s v=""/>
    <s v=""/>
    <s v=""/>
    <n v="1100"/>
    <s v="GE"/>
  </r>
  <r>
    <m/>
    <s v="307975"/>
    <s v="Seamariner Limited"/>
    <n v="202603"/>
    <x v="2"/>
    <x v="1770"/>
    <s v="57031"/>
    <d v="2026-06-09T00:00:00"/>
    <n v="20051378"/>
    <s v="80305"/>
    <s v="Creditor VAT Transactions"/>
    <s v="FF004"/>
    <s v="Royal Daffodil"/>
    <s v=""/>
    <s v=""/>
    <s v=""/>
    <s v=""/>
    <n v="220"/>
    <s v="GE"/>
  </r>
  <r>
    <m/>
    <s v="307980"/>
    <s v="TSG UK Solutions Ltd"/>
    <n v="202603"/>
    <x v="2"/>
    <x v="1771"/>
    <s v="901567"/>
    <d v="2026-03-02T00:00:00"/>
    <n v="20051637"/>
    <s v="30109"/>
    <s v="Maintenance Contracts"/>
    <s v="AMD18"/>
    <s v="Kingsway Tunnel General  - Maintenance Delivery"/>
    <s v="NA"/>
    <s v="Not Asset Management"/>
    <s v=""/>
    <s v=""/>
    <n v="324.5"/>
    <s v="GE"/>
  </r>
  <r>
    <m/>
    <s v="307980"/>
    <s v="TSG UK Solutions Ltd"/>
    <n v="202603"/>
    <x v="2"/>
    <x v="1771"/>
    <s v="901567"/>
    <d v="2026-03-02T00:00:00"/>
    <n v="20051637"/>
    <s v="80305"/>
    <s v="Creditor VAT Transactions"/>
    <s v="AMD18"/>
    <s v="Kingsway Tunnel General  - Maintenance Delivery"/>
    <s v=""/>
    <s v=""/>
    <s v=""/>
    <s v=""/>
    <n v="64.900000000000006"/>
    <s v="GE"/>
  </r>
  <r>
    <s v="MTREV01"/>
    <s v="307981"/>
    <s v="VICTORIA PARK MANAGEMENT COMPANY (SOUTHPORT) LIMITED"/>
    <n v="202603"/>
    <x v="2"/>
    <x v="1772"/>
    <s v="2026300"/>
    <d v="2026-05-06T00:00:00"/>
    <n v="20051584"/>
    <s v="41201"/>
    <s v="Entertainment &amp; Events Costs"/>
    <s v="XA005"/>
    <s v="Marketing"/>
    <s v="NA"/>
    <s v="Not Asset Management"/>
    <s v=""/>
    <s v=""/>
    <n v="1584"/>
    <s v="GE"/>
  </r>
  <r>
    <s v="MTREV01"/>
    <s v="307981"/>
    <s v="VICTORIA PARK MANAGEMENT COMPANY (SOUTHPORT) LIMITED"/>
    <n v="202603"/>
    <x v="2"/>
    <x v="1772"/>
    <s v="2026300"/>
    <d v="2026-05-06T00:00:00"/>
    <n v="20051584"/>
    <s v="80305"/>
    <s v="Creditor VAT Transactions"/>
    <s v="XA005"/>
    <s v="Marketing"/>
    <s v=""/>
    <s v=""/>
    <s v=""/>
    <s v=""/>
    <n v="316.8"/>
    <s v="GE"/>
  </r>
  <r>
    <m/>
    <s v="307983"/>
    <s v="SP Manweb PLC t/a SP Energy Networks"/>
    <n v="202603"/>
    <x v="2"/>
    <x v="1773"/>
    <s v="0182830326000844"/>
    <d v="2026-03-09T00:00:00"/>
    <n v="20050922"/>
    <s v="80305"/>
    <s v="Creditor VAT Transactions"/>
    <s v="WBR02"/>
    <s v="Bus Depot Acquisition"/>
    <s v=""/>
    <s v=""/>
    <s v=""/>
    <s v=""/>
    <n v="1570.77"/>
    <s v="GE"/>
  </r>
  <r>
    <m/>
    <s v="307983"/>
    <s v="SP Manweb PLC t/a SP Energy Networks"/>
    <n v="202603"/>
    <x v="2"/>
    <x v="1773"/>
    <s v="0182830326000844"/>
    <d v="2026-03-09T00:00:00"/>
    <n v="20050922"/>
    <s v="C0201"/>
    <s v="Main Contractor 1"/>
    <s v="WBR02"/>
    <s v="Bus Depot Acquisition"/>
    <s v="NA"/>
    <s v="Not Asset Management"/>
    <s v=""/>
    <s v=""/>
    <n v="7853.87"/>
    <s v="GE"/>
  </r>
  <r>
    <s v=""/>
    <s v="307983"/>
    <s v="SP Manweb PLC t/a SP Energy Networks"/>
    <n v="202603"/>
    <x v="2"/>
    <x v="1774"/>
    <s v="2101501303"/>
    <d v="2026-04-15T00:00:00"/>
    <n v="20050921"/>
    <s v="30109"/>
    <s v="Maintenance Contracts"/>
    <s v="AL005"/>
    <s v="Bus Franchising"/>
    <s v="NA"/>
    <s v="Not Asset Management"/>
    <s v=""/>
    <s v=""/>
    <n v="6712.52"/>
    <s v="GE"/>
  </r>
  <r>
    <s v=""/>
    <s v="307983"/>
    <s v="SP Manweb PLC t/a SP Energy Networks"/>
    <n v="202603"/>
    <x v="2"/>
    <x v="1774"/>
    <s v="2101501303"/>
    <d v="2026-04-15T00:00:00"/>
    <n v="20050921"/>
    <s v="80305"/>
    <s v="Creditor VAT Transactions"/>
    <s v="AL005"/>
    <s v="Bus Franchising"/>
    <s v=""/>
    <s v=""/>
    <s v=""/>
    <s v=""/>
    <n v="1342.5"/>
    <s v="GE"/>
  </r>
  <r>
    <s v="MTBAL01"/>
    <s v="307985"/>
    <s v="THINK J WINES LTD"/>
    <n v="202603"/>
    <x v="2"/>
    <x v="1775"/>
    <s v="INV-2409"/>
    <d v="2026-05-21T00:00:00"/>
    <n v="20051556"/>
    <s v="41602"/>
    <s v="Food and Beverages for Resale"/>
    <s v="XB102"/>
    <s v="FAB4 Cafe Stock"/>
    <s v="RET19"/>
    <s v="Albert Dock"/>
    <s v=""/>
    <s v=""/>
    <n v="396"/>
    <s v="GE"/>
  </r>
  <r>
    <s v="MTBAL01"/>
    <s v="307985"/>
    <s v="THINK J WINES LTD"/>
    <n v="202603"/>
    <x v="2"/>
    <x v="1775"/>
    <s v="INV-2409"/>
    <d v="2026-05-21T00:00:00"/>
    <n v="20051556"/>
    <s v="80305"/>
    <s v="Creditor VAT Transactions"/>
    <s v="XB102"/>
    <s v="FAB4 Cafe Stock"/>
    <s v=""/>
    <s v=""/>
    <s v=""/>
    <s v=""/>
    <n v="79.2"/>
    <s v="GE"/>
  </r>
  <r>
    <s v="MTBAL01"/>
    <s v="307985"/>
    <s v="THINK J WINES LTD"/>
    <n v="202603"/>
    <x v="2"/>
    <x v="1776"/>
    <s v="INV-2412"/>
    <d v="2026-05-21T00:00:00"/>
    <n v="20051557"/>
    <s v="41602"/>
    <s v="Food and Beverages for Resale"/>
    <s v="XB102"/>
    <s v="FAB4 Cafe Stock"/>
    <s v="RET20"/>
    <s v="Pier Head"/>
    <s v=""/>
    <s v=""/>
    <n v="528"/>
    <s v="GE"/>
  </r>
  <r>
    <s v="MTBAL01"/>
    <s v="307985"/>
    <s v="THINK J WINES LTD"/>
    <n v="202603"/>
    <x v="2"/>
    <x v="1776"/>
    <s v="INV-2412"/>
    <d v="2026-05-21T00:00:00"/>
    <n v="20051557"/>
    <s v="80305"/>
    <s v="Creditor VAT Transactions"/>
    <s v="XB102"/>
    <s v="FAB4 Cafe Stock"/>
    <s v=""/>
    <s v=""/>
    <s v=""/>
    <s v=""/>
    <n v="105.6"/>
    <s v="GE"/>
  </r>
  <r>
    <m/>
    <s v="307988"/>
    <s v="INCLUSIVE TRADING COMMUNITY INTEREST COMPANY"/>
    <n v="202603"/>
    <x v="2"/>
    <x v="1777"/>
    <s v="INV-13389"/>
    <d v="2026-05-28T00:00:00"/>
    <n v="20051561"/>
    <s v="10108"/>
    <s v="Staff Training"/>
    <s v="AC223"/>
    <s v="Connect to Work"/>
    <s v=""/>
    <s v=""/>
    <s v=""/>
    <s v=""/>
    <n v="243.75"/>
    <s v="GE"/>
  </r>
  <r>
    <m/>
    <s v="307988"/>
    <s v="INCLUSIVE TRADING COMMUNITY INTEREST COMPANY"/>
    <n v="202603"/>
    <x v="2"/>
    <x v="1777"/>
    <s v="INV-13389"/>
    <d v="2026-05-28T00:00:00"/>
    <n v="20051561"/>
    <s v="80305"/>
    <s v="Creditor VAT Transactions"/>
    <s v="AC223"/>
    <s v="Connect to Work"/>
    <s v=""/>
    <s v=""/>
    <s v=""/>
    <s v=""/>
    <n v="48.75"/>
    <s v="GE"/>
  </r>
  <r>
    <m/>
    <s v="307996"/>
    <s v="Delia Derbyshire Day_x0009_"/>
    <n v="202603"/>
    <x v="2"/>
    <x v="1778"/>
    <s v="054"/>
    <d v="2026-03-31T00:00:00"/>
    <n v="20051612"/>
    <s v="41202"/>
    <s v="Conference Costs"/>
    <s v="AC100"/>
    <s v="Music Hub"/>
    <s v="NA"/>
    <s v="Not Asset Management"/>
    <s v=""/>
    <s v=""/>
    <n v="750"/>
    <s v="GE"/>
  </r>
  <r>
    <m/>
    <s v="307996"/>
    <s v="Delia Derbyshire Day_x0009_"/>
    <n v="202603"/>
    <x v="2"/>
    <x v="1778"/>
    <s v="054"/>
    <d v="2026-03-31T00:00:00"/>
    <n v="20051612"/>
    <s v="80305"/>
    <s v="Creditor VAT Transactions"/>
    <s v="AC100"/>
    <s v="Music Hub"/>
    <s v=""/>
    <s v=""/>
    <s v=""/>
    <s v=""/>
    <n v="0"/>
    <s v="GE"/>
  </r>
  <r>
    <m/>
    <s v="308000"/>
    <s v="Brightside Commercial Deep Cleaning Ltd"/>
    <n v="202603"/>
    <x v="2"/>
    <x v="1779"/>
    <s v="4478"/>
    <d v="2026-05-28T00:00:00"/>
    <n v="20051617"/>
    <s v="30102"/>
    <s v="Responsive Premises Repairs and Maintenance"/>
    <s v="AMD02"/>
    <s v="Seacombe - Maintenance Delivery"/>
    <s v="NA"/>
    <s v="Not Asset Management"/>
    <s v=""/>
    <s v=""/>
    <n v="1460"/>
    <s v="GE"/>
  </r>
  <r>
    <m/>
    <s v="308000"/>
    <s v="Brightside Commercial Deep Cleaning Ltd"/>
    <n v="202603"/>
    <x v="2"/>
    <x v="1779"/>
    <s v="4478"/>
    <d v="2026-05-28T00:00:00"/>
    <n v="20051617"/>
    <s v="80305"/>
    <s v="Creditor VAT Transactions"/>
    <s v="AMD02"/>
    <s v="Seacombe - Maintenance Delivery"/>
    <s v=""/>
    <s v=""/>
    <s v=""/>
    <s v=""/>
    <n v="292"/>
    <s v="GE"/>
  </r>
  <r>
    <m/>
    <s v="308002"/>
    <s v="Note Weavers CIC"/>
    <n v="202603"/>
    <x v="2"/>
    <x v="1780"/>
    <s v="26-27/001"/>
    <d v="2026-06-19T00:00:00"/>
    <n v="20051740"/>
    <s v="41202"/>
    <s v="Conference Costs"/>
    <s v="AC100"/>
    <s v="Music Hub"/>
    <s v="NA"/>
    <s v="Not Asset Management"/>
    <s v=""/>
    <s v=""/>
    <n v="150"/>
    <s v="GE"/>
  </r>
  <r>
    <m/>
    <s v="308002"/>
    <s v="Note Weavers CIC"/>
    <n v="202603"/>
    <x v="2"/>
    <x v="1780"/>
    <s v="26-27/001"/>
    <d v="2026-06-19T00:00:00"/>
    <n v="20051740"/>
    <s v="80305"/>
    <s v="Creditor VAT Transactions"/>
    <s v="AC100"/>
    <s v="Music Hub"/>
    <s v=""/>
    <s v=""/>
    <s v=""/>
    <s v=""/>
    <n v="0"/>
    <s v="GE"/>
  </r>
  <r>
    <s v="CAG"/>
    <s v="308004"/>
    <s v="Greater Manchester Sports Partnership T/A Greater Manchester Moving"/>
    <n v="202603"/>
    <x v="2"/>
    <x v="1781"/>
    <s v="SI100010"/>
    <d v="2026-06-01T00:00:00"/>
    <n v="20051737"/>
    <s v="42502"/>
    <s v="Grant Funded Expenditure"/>
    <s v="JL001"/>
    <s v="LTP Development"/>
    <s v="ACT11"/>
    <s v="Consolidated Active Travel Fund"/>
    <s v=""/>
    <s v=""/>
    <n v="300"/>
    <s v="GE"/>
  </r>
  <r>
    <s v="CAG"/>
    <s v="308004"/>
    <s v="Greater Manchester Sports Partnership T/A Greater Manchester Moving"/>
    <n v="202603"/>
    <x v="2"/>
    <x v="1781"/>
    <s v="SI100010"/>
    <d v="2026-06-01T00:00:00"/>
    <n v="20051737"/>
    <s v="80305"/>
    <s v="Creditor VAT Transactions"/>
    <s v="JL001"/>
    <s v="LTP Development"/>
    <s v=""/>
    <s v=""/>
    <s v=""/>
    <s v=""/>
    <n v="0"/>
    <s v="GE"/>
  </r>
  <r>
    <m/>
    <s v="308009"/>
    <s v="Reith Consulting Limited"/>
    <n v="202603"/>
    <x v="2"/>
    <x v="1782"/>
    <s v="26/06"/>
    <d v="2026-06-15T00:00:00"/>
    <n v="20051942"/>
    <s v="40901"/>
    <s v="Consultancy"/>
    <s v="AC370"/>
    <s v="LVEP"/>
    <s v="NA"/>
    <s v="Not Asset Management"/>
    <s v=""/>
    <s v=""/>
    <n v="7800"/>
    <s v="GE"/>
  </r>
  <r>
    <m/>
    <s v="308009"/>
    <s v="Reith Consulting Limited"/>
    <n v="202603"/>
    <x v="2"/>
    <x v="1782"/>
    <s v="26/06"/>
    <d v="2026-06-15T00:00:00"/>
    <n v="20051942"/>
    <s v="80305"/>
    <s v="Creditor VAT Transactions"/>
    <s v="AC370"/>
    <s v="LVEP"/>
    <s v=""/>
    <s v=""/>
    <s v=""/>
    <s v=""/>
    <n v="1560"/>
    <s v="GE"/>
  </r>
  <r>
    <s v="CAG"/>
    <s v="308013"/>
    <s v="ACADEMY OF LEADERSHIP AND MANAGEMENT LTD"/>
    <n v="202603"/>
    <x v="2"/>
    <x v="1783"/>
    <s v="INV-2025486"/>
    <d v="2026-06-10T00:00:00"/>
    <n v="20051864"/>
    <s v="10108"/>
    <s v="Staff Training"/>
    <s v="MA003"/>
    <s v="Corporate Learning"/>
    <s v=""/>
    <s v=""/>
    <s v=""/>
    <s v=""/>
    <n v="1100"/>
    <s v="GE"/>
  </r>
  <r>
    <s v="CAG"/>
    <s v="308013"/>
    <s v="ACADEMY OF LEADERSHIP AND MANAGEMENT LTD"/>
    <n v="202603"/>
    <x v="2"/>
    <x v="1783"/>
    <s v="INV-2025486"/>
    <d v="2026-06-10T00:00:00"/>
    <n v="20051864"/>
    <s v="80305"/>
    <s v="Creditor VAT Transactions"/>
    <s v="MA003"/>
    <s v="Corporate Learning"/>
    <s v=""/>
    <s v=""/>
    <s v=""/>
    <s v=""/>
    <n v="220"/>
    <s v="GE"/>
  </r>
  <r>
    <m/>
    <s v="308015"/>
    <s v="Anna-Louise Loy"/>
    <n v="202603"/>
    <x v="2"/>
    <x v="1784"/>
    <s v="24"/>
    <d v="2026-06-15T00:00:00"/>
    <n v="20052029"/>
    <s v="41201"/>
    <s v="Entertainment &amp; Events Costs"/>
    <s v="AB117"/>
    <s v="Race Equality Phase 2"/>
    <s v="NA"/>
    <s v="Not Asset Management"/>
    <s v=""/>
    <s v=""/>
    <n v="250"/>
    <s v="GE"/>
  </r>
  <r>
    <m/>
    <s v="308015"/>
    <s v="Anna-Louise Loy"/>
    <n v="202603"/>
    <x v="2"/>
    <x v="1784"/>
    <s v="24"/>
    <d v="2026-06-15T00:00:00"/>
    <n v="20052029"/>
    <s v="80305"/>
    <s v="Creditor VAT Transactions"/>
    <s v="AB117"/>
    <s v="Race Equality Phase 2"/>
    <s v=""/>
    <s v=""/>
    <s v=""/>
    <s v=""/>
    <n v="0"/>
    <s v="GE"/>
  </r>
  <r>
    <s v="COMA01"/>
    <s v="308018"/>
    <s v="Gradan Raven SPV Ltd"/>
    <n v="202603"/>
    <x v="2"/>
    <x v="1785"/>
    <s v="SIF3189GradanRavenSPV25/26Q1"/>
    <d v="2026-06-16T00:00:00"/>
    <n v="0"/>
    <s v="70811"/>
    <s v="CA REFCUS Expenditure"/>
    <s v="AG009"/>
    <s v="Brownfield Fund"/>
    <s v="SIF3189"/>
    <s v="Raven Lodge St Helens"/>
    <s v="DBHOUSING"/>
    <s v="Housing Delivery Board"/>
    <n v="205461.7"/>
    <s v="GE"/>
  </r>
  <r>
    <s v="COMA01"/>
    <s v="308018"/>
    <s v="Gradan Raven SPV Ltd"/>
    <n v="202603"/>
    <x v="2"/>
    <x v="1785"/>
    <s v="SIF3189GradanRavenSPV25/26Q1"/>
    <d v="2026-06-16T00:00:00"/>
    <n v="0"/>
    <s v="80305"/>
    <s v="Creditor VAT Transactions"/>
    <s v="AG009"/>
    <s v="Brownfield Fund"/>
    <s v=""/>
    <s v=""/>
    <s v=""/>
    <s v=""/>
    <n v="0"/>
    <s v="GE"/>
  </r>
  <r>
    <m/>
    <s v="308019"/>
    <s v="John Noel Management"/>
    <n v="202603"/>
    <x v="2"/>
    <x v="1786"/>
    <s v="41211"/>
    <d v="2026-06-02T00:00:00"/>
    <n v="20051852"/>
    <s v="41201"/>
    <s v="Entertainment &amp; Events Costs"/>
    <s v="AC370"/>
    <s v="LVEP"/>
    <s v="NA"/>
    <s v="Not Asset Management"/>
    <s v=""/>
    <s v=""/>
    <n v="3000"/>
    <s v="GE"/>
  </r>
  <r>
    <m/>
    <s v="308019"/>
    <s v="John Noel Management"/>
    <n v="202603"/>
    <x v="2"/>
    <x v="1786"/>
    <s v="41211"/>
    <d v="2026-06-02T00:00:00"/>
    <n v="20051852"/>
    <s v="80305"/>
    <s v="Creditor VAT Transactions"/>
    <s v="AC370"/>
    <s v="LVEP"/>
    <s v=""/>
    <s v=""/>
    <s v=""/>
    <s v=""/>
    <n v="600"/>
    <s v="GE"/>
  </r>
  <r>
    <s v="CAG"/>
    <s v="308020"/>
    <s v="Kusoma Training and Consultancy"/>
    <n v="202603"/>
    <x v="2"/>
    <x v="1787"/>
    <s v="202"/>
    <d v="2026-06-17T00:00:00"/>
    <n v="20051813"/>
    <s v="10108"/>
    <s v="Staff Training"/>
    <s v="AC402"/>
    <s v="Trailblazer"/>
    <s v=""/>
    <s v=""/>
    <s v=""/>
    <s v=""/>
    <n v="3350"/>
    <s v="GE"/>
  </r>
  <r>
    <s v="CAG"/>
    <s v="308020"/>
    <s v="Kusoma Training and Consultancy"/>
    <n v="202603"/>
    <x v="2"/>
    <x v="1787"/>
    <s v="202"/>
    <d v="2026-06-17T00:00:00"/>
    <n v="20051813"/>
    <s v="80305"/>
    <s v="Creditor VAT Transactions"/>
    <s v="AC402"/>
    <s v="Trailblazer"/>
    <s v=""/>
    <s v=""/>
    <s v=""/>
    <s v=""/>
    <n v="0"/>
    <s v="GE"/>
  </r>
  <r>
    <s v="MTBAL01"/>
    <s v="308027"/>
    <s v="EVENTS WORLWIDE PTY LTD"/>
    <n v="202603"/>
    <x v="2"/>
    <x v="1788"/>
    <s v="REFUND"/>
    <d v="2026-06-10T00:00:00"/>
    <n v="0"/>
    <s v="80305"/>
    <s v="Creditor VAT Transactions"/>
    <s v="ZZ920"/>
    <s v="Repayables Holding Account"/>
    <s v=""/>
    <s v=""/>
    <s v=""/>
    <s v=""/>
    <n v="0"/>
    <s v="GE"/>
  </r>
  <r>
    <s v="MTBAL01"/>
    <s v="308027"/>
    <s v="EVENTS WORLWIDE PTY LTD"/>
    <n v="202603"/>
    <x v="2"/>
    <x v="1788"/>
    <s v="REFUND"/>
    <d v="2026-06-10T00:00:00"/>
    <n v="0"/>
    <s v="HH002"/>
    <s v="Holding account transfer out"/>
    <s v="ZZ920"/>
    <s v="Repayables Holding Account"/>
    <s v="OP046"/>
    <s v="Repayables"/>
    <s v=""/>
    <s v=""/>
    <n v="600"/>
    <s v="GE"/>
  </r>
  <r>
    <s v="CAG"/>
    <s v="308028"/>
    <s v="A &amp; M Marquees/ Events LTD"/>
    <n v="202603"/>
    <x v="2"/>
    <x v="1789"/>
    <s v="4052"/>
    <d v="2026-06-18T00:00:00"/>
    <n v="20051977"/>
    <s v="42502"/>
    <s v="Grant Funded Expenditure"/>
    <s v="JL001"/>
    <s v="LTP Development"/>
    <s v="ACT11"/>
    <s v="Consolidated Active Travel Fund"/>
    <s v=""/>
    <s v=""/>
    <n v="1880"/>
    <s v="GE"/>
  </r>
  <r>
    <s v="CAG"/>
    <s v="308028"/>
    <s v="A &amp; M Marquees/ Events LTD"/>
    <n v="202603"/>
    <x v="2"/>
    <x v="1789"/>
    <s v="4052"/>
    <d v="2026-06-18T00:00:00"/>
    <n v="20051977"/>
    <s v="80305"/>
    <s v="Creditor VAT Transactions"/>
    <s v="JL001"/>
    <s v="LTP Development"/>
    <s v=""/>
    <s v=""/>
    <s v=""/>
    <s v=""/>
    <n v="376"/>
    <s v="GE"/>
  </r>
  <r>
    <s v="CAG"/>
    <s v="999901"/>
    <s v="SUNDRY CREDITORS AVI/FAST TAG REFUNDS"/>
    <n v="202603"/>
    <x v="10"/>
    <x v="1790"/>
    <s v="0"/>
    <d v="2026-06-0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791"/>
    <s v="0"/>
    <d v="2026-06-0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792"/>
    <s v="0"/>
    <d v="2026-06-0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793"/>
    <s v="0"/>
    <d v="2026-06-0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794"/>
    <s v="0"/>
    <d v="2026-06-0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795"/>
    <s v="0"/>
    <d v="2026-06-1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796"/>
    <s v="0"/>
    <d v="2026-06-1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797"/>
    <s v="0"/>
    <d v="2026-06-1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798"/>
    <s v="0"/>
    <d v="2026-06-1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799"/>
    <s v="0"/>
    <d v="2026-06-1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00"/>
    <s v="0"/>
    <d v="2026-06-1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01"/>
    <s v="0"/>
    <d v="2026-06-1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02"/>
    <s v="0"/>
    <d v="2026-06-1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03"/>
    <s v="0"/>
    <d v="2026-06-1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04"/>
    <s v="0"/>
    <d v="2026-06-1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05"/>
    <s v="0"/>
    <d v="2026-06-1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06"/>
    <s v="0"/>
    <d v="2026-06-1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07"/>
    <s v="0"/>
    <d v="2026-06-1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08"/>
    <s v="0"/>
    <d v="2026-06-1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09"/>
    <s v="0"/>
    <d v="2026-06-1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10"/>
    <s v="0"/>
    <d v="2026-06-1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11"/>
    <s v="0"/>
    <d v="2026-06-1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12"/>
    <s v="0"/>
    <d v="2026-06-1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13"/>
    <s v="0"/>
    <d v="2026-06-1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14"/>
    <s v="0"/>
    <d v="2026-06-1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15"/>
    <s v="0"/>
    <d v="2026-06-1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16"/>
    <s v="0"/>
    <d v="2026-06-1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17"/>
    <s v="0"/>
    <d v="2026-06-1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18"/>
    <s v="0"/>
    <d v="2026-06-1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19"/>
    <s v="0"/>
    <d v="2026-06-1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20"/>
    <s v="0"/>
    <d v="2026-06-1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21"/>
    <s v="0"/>
    <d v="2026-06-1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22"/>
    <s v="0"/>
    <d v="2026-06-1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23"/>
    <s v="0"/>
    <d v="2026-06-1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24"/>
    <s v="0"/>
    <d v="2026-06-1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25"/>
    <s v="0"/>
    <d v="2026-06-1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26"/>
    <s v="0"/>
    <d v="2026-06-2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27"/>
    <s v="0"/>
    <d v="2026-06-2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28"/>
    <s v="0"/>
    <d v="2026-06-2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29"/>
    <s v="0"/>
    <d v="2026-06-2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30"/>
    <s v="0"/>
    <d v="2026-06-2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31"/>
    <s v="0"/>
    <d v="2026-06-2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32"/>
    <s v="0"/>
    <d v="2026-06-2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33"/>
    <s v="0"/>
    <d v="2026-06-2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34"/>
    <s v="0"/>
    <d v="2026-06-2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35"/>
    <s v="0"/>
    <d v="2026-06-2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36"/>
    <s v="0"/>
    <d v="2026-06-2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37"/>
    <s v="0"/>
    <d v="2026-06-2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38"/>
    <s v="0"/>
    <d v="2026-06-2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39"/>
    <s v="0"/>
    <d v="2026-06-2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40"/>
    <s v="0"/>
    <d v="2026-06-2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41"/>
    <s v="0"/>
    <d v="2026-06-29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790"/>
    <s v="0"/>
    <d v="2026-06-05T00:00:00"/>
    <n v="0"/>
    <s v="90101"/>
    <s v="Tunnels Income"/>
    <s v="AL002"/>
    <s v="Tunnel Tolls"/>
    <s v="NA"/>
    <s v="Not Asset Management"/>
    <s v=""/>
    <s v=""/>
    <n v="400"/>
    <s v="SS"/>
  </r>
  <r>
    <s v="CAG"/>
    <s v="999901"/>
    <s v="SUNDRY CREDITORS AVI/FAST TAG REFUNDS"/>
    <n v="202603"/>
    <x v="10"/>
    <x v="1791"/>
    <s v="0"/>
    <d v="2026-06-05T00:00:00"/>
    <n v="0"/>
    <s v="90101"/>
    <s v="Tunnels Income"/>
    <s v="AL002"/>
    <s v="Tunnel Tolls"/>
    <s v="NA"/>
    <s v="Not Asset Management"/>
    <s v=""/>
    <s v=""/>
    <n v="1066.5"/>
    <s v="SS"/>
  </r>
  <r>
    <s v="CAG"/>
    <s v="999901"/>
    <s v="SUNDRY CREDITORS AVI/FAST TAG REFUNDS"/>
    <n v="202603"/>
    <x v="10"/>
    <x v="1792"/>
    <s v="0"/>
    <d v="2026-06-05T00:00:00"/>
    <n v="0"/>
    <s v="90101"/>
    <s v="Tunnels Income"/>
    <s v="AL002"/>
    <s v="Tunnel Tolls"/>
    <s v="NA"/>
    <s v="Not Asset Management"/>
    <s v=""/>
    <s v=""/>
    <n v="55"/>
    <s v="SS"/>
  </r>
  <r>
    <s v="CAG"/>
    <s v="999901"/>
    <s v="SUNDRY CREDITORS AVI/FAST TAG REFUNDS"/>
    <n v="202603"/>
    <x v="10"/>
    <x v="1793"/>
    <s v="0"/>
    <d v="2026-06-05T00:00:00"/>
    <n v="0"/>
    <s v="90101"/>
    <s v="Tunnels Income"/>
    <s v="AL002"/>
    <s v="Tunnel Tolls"/>
    <s v="NA"/>
    <s v="Not Asset Management"/>
    <s v=""/>
    <s v=""/>
    <n v="34.6"/>
    <s v="SS"/>
  </r>
  <r>
    <s v="CAG"/>
    <s v="999901"/>
    <s v="SUNDRY CREDITORS AVI/FAST TAG REFUNDS"/>
    <n v="202603"/>
    <x v="10"/>
    <x v="1794"/>
    <s v="0"/>
    <d v="2026-06-05T00:00:00"/>
    <n v="0"/>
    <s v="90101"/>
    <s v="Tunnels Income"/>
    <s v="AL002"/>
    <s v="Tunnel Tolls"/>
    <s v="NA"/>
    <s v="Not Asset Management"/>
    <s v=""/>
    <s v=""/>
    <n v="17.2"/>
    <s v="SS"/>
  </r>
  <r>
    <s v="CAG"/>
    <s v="999901"/>
    <s v="SUNDRY CREDITORS AVI/FAST TAG REFUNDS"/>
    <n v="202603"/>
    <x v="10"/>
    <x v="1795"/>
    <s v="0"/>
    <d v="2026-06-15T00:00:00"/>
    <n v="0"/>
    <s v="90101"/>
    <s v="Tunnels Income"/>
    <s v="AL002"/>
    <s v="Tunnel Tolls"/>
    <s v="NA"/>
    <s v="Not Asset Management"/>
    <s v=""/>
    <s v=""/>
    <n v="106.45"/>
    <s v="SS"/>
  </r>
  <r>
    <s v="CAG"/>
    <s v="999901"/>
    <s v="SUNDRY CREDITORS AVI/FAST TAG REFUNDS"/>
    <n v="202603"/>
    <x v="10"/>
    <x v="1796"/>
    <s v="0"/>
    <d v="2026-06-15T00:00:00"/>
    <n v="0"/>
    <s v="90101"/>
    <s v="Tunnels Income"/>
    <s v="AL002"/>
    <s v="Tunnel Tolls"/>
    <s v="NA"/>
    <s v="Not Asset Management"/>
    <s v=""/>
    <s v=""/>
    <n v="10"/>
    <s v="SS"/>
  </r>
  <r>
    <s v="CAG"/>
    <s v="999901"/>
    <s v="SUNDRY CREDITORS AVI/FAST TAG REFUNDS"/>
    <n v="202603"/>
    <x v="10"/>
    <x v="1797"/>
    <s v="0"/>
    <d v="2026-06-15T00:00:00"/>
    <n v="0"/>
    <s v="90101"/>
    <s v="Tunnels Income"/>
    <s v="AL002"/>
    <s v="Tunnel Tolls"/>
    <s v="NA"/>
    <s v="Not Asset Management"/>
    <s v=""/>
    <s v=""/>
    <n v="68.400000000000006"/>
    <s v="SS"/>
  </r>
  <r>
    <s v="CAG"/>
    <s v="999901"/>
    <s v="SUNDRY CREDITORS AVI/FAST TAG REFUNDS"/>
    <n v="202603"/>
    <x v="10"/>
    <x v="1798"/>
    <s v="0"/>
    <d v="2026-06-15T00:00:00"/>
    <n v="0"/>
    <s v="90101"/>
    <s v="Tunnels Income"/>
    <s v="AL002"/>
    <s v="Tunnel Tolls"/>
    <s v="NA"/>
    <s v="Not Asset Management"/>
    <s v=""/>
    <s v=""/>
    <n v="24"/>
    <s v="SS"/>
  </r>
  <r>
    <s v="CAG"/>
    <s v="999901"/>
    <s v="SUNDRY CREDITORS AVI/FAST TAG REFUNDS"/>
    <n v="202603"/>
    <x v="10"/>
    <x v="1799"/>
    <s v="0"/>
    <d v="2026-06-15T00:00:00"/>
    <n v="0"/>
    <s v="90101"/>
    <s v="Tunnels Income"/>
    <s v="AL002"/>
    <s v="Tunnel Tolls"/>
    <s v="NA"/>
    <s v="Not Asset Management"/>
    <s v=""/>
    <s v=""/>
    <n v="7.6"/>
    <s v="SS"/>
  </r>
  <r>
    <s v="CAG"/>
    <s v="999901"/>
    <s v="SUNDRY CREDITORS AVI/FAST TAG REFUNDS"/>
    <n v="202603"/>
    <x v="10"/>
    <x v="1800"/>
    <s v="0"/>
    <d v="2026-06-15T00:00:00"/>
    <n v="0"/>
    <s v="90101"/>
    <s v="Tunnels Income"/>
    <s v="AL002"/>
    <s v="Tunnel Tolls"/>
    <s v="NA"/>
    <s v="Not Asset Management"/>
    <s v=""/>
    <s v=""/>
    <n v="3.9"/>
    <s v="SS"/>
  </r>
  <r>
    <s v="CAG"/>
    <s v="999901"/>
    <s v="SUNDRY CREDITORS AVI/FAST TAG REFUNDS"/>
    <n v="202603"/>
    <x v="10"/>
    <x v="1801"/>
    <s v="0"/>
    <d v="2026-06-15T00:00:00"/>
    <n v="0"/>
    <s v="90101"/>
    <s v="Tunnels Income"/>
    <s v="AL002"/>
    <s v="Tunnel Tolls"/>
    <s v="NA"/>
    <s v="Not Asset Management"/>
    <s v=""/>
    <s v=""/>
    <n v="7.7"/>
    <s v="SS"/>
  </r>
  <r>
    <s v="CAG"/>
    <s v="999901"/>
    <s v="SUNDRY CREDITORS AVI/FAST TAG REFUNDS"/>
    <n v="202603"/>
    <x v="10"/>
    <x v="1802"/>
    <s v="0"/>
    <d v="2026-06-15T00:00:00"/>
    <n v="0"/>
    <s v="90101"/>
    <s v="Tunnels Income"/>
    <s v="AL002"/>
    <s v="Tunnel Tolls"/>
    <s v="NA"/>
    <s v="Not Asset Management"/>
    <s v=""/>
    <s v=""/>
    <n v="800"/>
    <s v="SS"/>
  </r>
  <r>
    <s v="CAG"/>
    <s v="999901"/>
    <s v="SUNDRY CREDITORS AVI/FAST TAG REFUNDS"/>
    <n v="202603"/>
    <x v="10"/>
    <x v="1803"/>
    <s v="0"/>
    <d v="2026-06-15T00:00:00"/>
    <n v="0"/>
    <s v="90101"/>
    <s v="Tunnels Income"/>
    <s v="AL002"/>
    <s v="Tunnel Tolls"/>
    <s v="NA"/>
    <s v="Not Asset Management"/>
    <s v=""/>
    <s v=""/>
    <n v="80.599999999999994"/>
    <s v="SS"/>
  </r>
  <r>
    <s v="CAG"/>
    <s v="999901"/>
    <s v="SUNDRY CREDITORS AVI/FAST TAG REFUNDS"/>
    <n v="202603"/>
    <x v="10"/>
    <x v="1804"/>
    <s v="0"/>
    <d v="2026-06-15T00:00:00"/>
    <n v="0"/>
    <s v="90101"/>
    <s v="Tunnels Income"/>
    <s v="AL002"/>
    <s v="Tunnel Tolls"/>
    <s v="NA"/>
    <s v="Not Asset Management"/>
    <s v=""/>
    <s v=""/>
    <n v="8.6"/>
    <s v="SS"/>
  </r>
  <r>
    <s v="CAG"/>
    <s v="999901"/>
    <s v="SUNDRY CREDITORS AVI/FAST TAG REFUNDS"/>
    <n v="202603"/>
    <x v="10"/>
    <x v="1805"/>
    <s v="0"/>
    <d v="2026-06-15T00:00:00"/>
    <n v="0"/>
    <s v="90101"/>
    <s v="Tunnels Income"/>
    <s v="AL002"/>
    <s v="Tunnel Tolls"/>
    <s v="NA"/>
    <s v="Not Asset Management"/>
    <s v=""/>
    <s v=""/>
    <n v="42.8"/>
    <s v="SS"/>
  </r>
  <r>
    <s v="CAG"/>
    <s v="999901"/>
    <s v="SUNDRY CREDITORS AVI/FAST TAG REFUNDS"/>
    <n v="202603"/>
    <x v="10"/>
    <x v="1806"/>
    <s v="0"/>
    <d v="2026-06-15T00:00:00"/>
    <n v="0"/>
    <s v="90101"/>
    <s v="Tunnels Income"/>
    <s v="AL002"/>
    <s v="Tunnel Tolls"/>
    <s v="NA"/>
    <s v="Not Asset Management"/>
    <s v=""/>
    <s v=""/>
    <n v="37.200000000000003"/>
    <s v="SS"/>
  </r>
  <r>
    <s v="CAG"/>
    <s v="999901"/>
    <s v="SUNDRY CREDITORS AVI/FAST TAG REFUNDS"/>
    <n v="202603"/>
    <x v="10"/>
    <x v="1807"/>
    <s v="0"/>
    <d v="2026-06-15T00:00:00"/>
    <n v="0"/>
    <s v="90101"/>
    <s v="Tunnels Income"/>
    <s v="AL002"/>
    <s v="Tunnel Tolls"/>
    <s v="NA"/>
    <s v="Not Asset Management"/>
    <s v=""/>
    <s v=""/>
    <n v="636.20000000000005"/>
    <s v="SS"/>
  </r>
  <r>
    <s v="CAG"/>
    <s v="999901"/>
    <s v="SUNDRY CREDITORS AVI/FAST TAG REFUNDS"/>
    <n v="202603"/>
    <x v="10"/>
    <x v="1808"/>
    <s v="0"/>
    <d v="2026-06-15T00:00:00"/>
    <n v="0"/>
    <s v="90101"/>
    <s v="Tunnels Income"/>
    <s v="AL002"/>
    <s v="Tunnel Tolls"/>
    <s v="NA"/>
    <s v="Not Asset Management"/>
    <s v=""/>
    <s v=""/>
    <n v="155.4"/>
    <s v="SS"/>
  </r>
  <r>
    <s v="CAG"/>
    <s v="999901"/>
    <s v="SUNDRY CREDITORS AVI/FAST TAG REFUNDS"/>
    <n v="202603"/>
    <x v="10"/>
    <x v="1809"/>
    <s v="0"/>
    <d v="2026-06-15T00:00:00"/>
    <n v="0"/>
    <s v="90101"/>
    <s v="Tunnels Income"/>
    <s v="AL002"/>
    <s v="Tunnel Tolls"/>
    <s v="NA"/>
    <s v="Not Asset Management"/>
    <s v=""/>
    <s v=""/>
    <n v="252.6"/>
    <s v="SS"/>
  </r>
  <r>
    <s v="CAG"/>
    <s v="999901"/>
    <s v="SUNDRY CREDITORS AVI/FAST TAG REFUNDS"/>
    <n v="202603"/>
    <x v="10"/>
    <x v="1810"/>
    <s v="0"/>
    <d v="2026-06-15T00:00:00"/>
    <n v="0"/>
    <s v="90101"/>
    <s v="Tunnels Income"/>
    <s v="AL002"/>
    <s v="Tunnel Tolls"/>
    <s v="NA"/>
    <s v="Not Asset Management"/>
    <s v=""/>
    <s v=""/>
    <n v="1533.9"/>
    <s v="SS"/>
  </r>
  <r>
    <s v="CAG"/>
    <s v="999901"/>
    <s v="SUNDRY CREDITORS AVI/FAST TAG REFUNDS"/>
    <n v="202603"/>
    <x v="10"/>
    <x v="1811"/>
    <s v="0"/>
    <d v="2026-06-15T00:00:00"/>
    <n v="0"/>
    <s v="90101"/>
    <s v="Tunnels Income"/>
    <s v="AL002"/>
    <s v="Tunnel Tolls"/>
    <s v="NA"/>
    <s v="Not Asset Management"/>
    <s v=""/>
    <s v=""/>
    <n v="6.4"/>
    <s v="SS"/>
  </r>
  <r>
    <s v="CAG"/>
    <s v="999901"/>
    <s v="SUNDRY CREDITORS AVI/FAST TAG REFUNDS"/>
    <n v="202603"/>
    <x v="10"/>
    <x v="1812"/>
    <s v="0"/>
    <d v="2026-06-15T00:00:00"/>
    <n v="0"/>
    <s v="90101"/>
    <s v="Tunnels Income"/>
    <s v="AL002"/>
    <s v="Tunnel Tolls"/>
    <s v="NA"/>
    <s v="Not Asset Management"/>
    <s v=""/>
    <s v=""/>
    <n v="400"/>
    <s v="SS"/>
  </r>
  <r>
    <s v="CAG"/>
    <s v="999901"/>
    <s v="SUNDRY CREDITORS AVI/FAST TAG REFUNDS"/>
    <n v="202603"/>
    <x v="10"/>
    <x v="1813"/>
    <s v="0"/>
    <d v="2026-06-19T00:00:00"/>
    <n v="0"/>
    <s v="90101"/>
    <s v="Tunnels Income"/>
    <s v="AL002"/>
    <s v="Tunnel Tolls"/>
    <s v="NA"/>
    <s v="Not Asset Management"/>
    <s v=""/>
    <s v=""/>
    <n v="432.65"/>
    <s v="SS"/>
  </r>
  <r>
    <s v="CAG"/>
    <s v="999901"/>
    <s v="SUNDRY CREDITORS AVI/FAST TAG REFUNDS"/>
    <n v="202603"/>
    <x v="10"/>
    <x v="1814"/>
    <s v="0"/>
    <d v="2026-06-19T00:00:00"/>
    <n v="0"/>
    <s v="90101"/>
    <s v="Tunnels Income"/>
    <s v="AL002"/>
    <s v="Tunnel Tolls"/>
    <s v="NA"/>
    <s v="Not Asset Management"/>
    <s v=""/>
    <s v=""/>
    <n v="20.100000000000001"/>
    <s v="SS"/>
  </r>
  <r>
    <s v="CAG"/>
    <s v="999901"/>
    <s v="SUNDRY CREDITORS AVI/FAST TAG REFUNDS"/>
    <n v="202603"/>
    <x v="10"/>
    <x v="1815"/>
    <s v="0"/>
    <d v="2026-06-19T00:00:00"/>
    <n v="0"/>
    <s v="90101"/>
    <s v="Tunnels Income"/>
    <s v="AL002"/>
    <s v="Tunnel Tolls"/>
    <s v="NA"/>
    <s v="Not Asset Management"/>
    <s v=""/>
    <s v=""/>
    <n v="16.100000000000001"/>
    <s v="SS"/>
  </r>
  <r>
    <s v="CAG"/>
    <s v="999901"/>
    <s v="SUNDRY CREDITORS AVI/FAST TAG REFUNDS"/>
    <n v="202603"/>
    <x v="10"/>
    <x v="1816"/>
    <s v="0"/>
    <d v="2026-06-19T00:00:00"/>
    <n v="0"/>
    <s v="90101"/>
    <s v="Tunnels Income"/>
    <s v="AL002"/>
    <s v="Tunnel Tolls"/>
    <s v="NA"/>
    <s v="Not Asset Management"/>
    <s v=""/>
    <s v=""/>
    <n v="61.6"/>
    <s v="SS"/>
  </r>
  <r>
    <s v="CAG"/>
    <s v="999901"/>
    <s v="SUNDRY CREDITORS AVI/FAST TAG REFUNDS"/>
    <n v="202603"/>
    <x v="10"/>
    <x v="1817"/>
    <s v="0"/>
    <d v="2026-06-19T00:00:00"/>
    <n v="0"/>
    <s v="90101"/>
    <s v="Tunnels Income"/>
    <s v="AL002"/>
    <s v="Tunnel Tolls"/>
    <s v="NA"/>
    <s v="Not Asset Management"/>
    <s v=""/>
    <s v=""/>
    <n v="50.1"/>
    <s v="SS"/>
  </r>
  <r>
    <s v="CAG"/>
    <s v="999901"/>
    <s v="SUNDRY CREDITORS AVI/FAST TAG REFUNDS"/>
    <n v="202603"/>
    <x v="10"/>
    <x v="1818"/>
    <s v="0"/>
    <d v="2026-06-19T00:00:00"/>
    <n v="0"/>
    <s v="90101"/>
    <s v="Tunnels Income"/>
    <s v="AL002"/>
    <s v="Tunnel Tolls"/>
    <s v="NA"/>
    <s v="Not Asset Management"/>
    <s v=""/>
    <s v=""/>
    <n v="8.6"/>
    <s v="SS"/>
  </r>
  <r>
    <s v="CAG"/>
    <s v="999901"/>
    <s v="SUNDRY CREDITORS AVI/FAST TAG REFUNDS"/>
    <n v="202603"/>
    <x v="10"/>
    <x v="1819"/>
    <s v="0"/>
    <d v="2026-06-19T00:00:00"/>
    <n v="0"/>
    <s v="90101"/>
    <s v="Tunnels Income"/>
    <s v="AL002"/>
    <s v="Tunnel Tolls"/>
    <s v="NA"/>
    <s v="Not Asset Management"/>
    <s v=""/>
    <s v=""/>
    <n v="42.8"/>
    <s v="SS"/>
  </r>
  <r>
    <s v="CAG"/>
    <s v="999901"/>
    <s v="SUNDRY CREDITORS AVI/FAST TAG REFUNDS"/>
    <n v="202603"/>
    <x v="10"/>
    <x v="1820"/>
    <s v="0"/>
    <d v="2026-06-19T00:00:00"/>
    <n v="0"/>
    <s v="90101"/>
    <s v="Tunnels Income"/>
    <s v="AL002"/>
    <s v="Tunnel Tolls"/>
    <s v="NA"/>
    <s v="Not Asset Management"/>
    <s v=""/>
    <s v=""/>
    <n v="55.6"/>
    <s v="SS"/>
  </r>
  <r>
    <s v="CAG"/>
    <s v="999901"/>
    <s v="SUNDRY CREDITORS AVI/FAST TAG REFUNDS"/>
    <n v="202603"/>
    <x v="10"/>
    <x v="1821"/>
    <s v="0"/>
    <d v="2026-06-19T00:00:00"/>
    <n v="0"/>
    <s v="90101"/>
    <s v="Tunnels Income"/>
    <s v="AL002"/>
    <s v="Tunnel Tolls"/>
    <s v="NA"/>
    <s v="Not Asset Management"/>
    <s v=""/>
    <s v=""/>
    <n v="4200"/>
    <s v="SS"/>
  </r>
  <r>
    <s v="CAG"/>
    <s v="999901"/>
    <s v="SUNDRY CREDITORS AVI/FAST TAG REFUNDS"/>
    <n v="202603"/>
    <x v="10"/>
    <x v="1822"/>
    <s v="0"/>
    <d v="2026-06-19T00:00:00"/>
    <n v="0"/>
    <s v="90101"/>
    <s v="Tunnels Income"/>
    <s v="AL002"/>
    <s v="Tunnel Tolls"/>
    <s v="NA"/>
    <s v="Not Asset Management"/>
    <s v=""/>
    <s v=""/>
    <n v="21"/>
    <s v="SS"/>
  </r>
  <r>
    <s v="CAG"/>
    <s v="999901"/>
    <s v="SUNDRY CREDITORS AVI/FAST TAG REFUNDS"/>
    <n v="202603"/>
    <x v="10"/>
    <x v="1823"/>
    <s v="0"/>
    <d v="2026-06-19T00:00:00"/>
    <n v="0"/>
    <s v="90101"/>
    <s v="Tunnels Income"/>
    <s v="AL002"/>
    <s v="Tunnel Tolls"/>
    <s v="NA"/>
    <s v="Not Asset Management"/>
    <s v=""/>
    <s v=""/>
    <n v="47.4"/>
    <s v="SS"/>
  </r>
  <r>
    <s v="CAG"/>
    <s v="999901"/>
    <s v="SUNDRY CREDITORS AVI/FAST TAG REFUNDS"/>
    <n v="202603"/>
    <x v="10"/>
    <x v="1824"/>
    <s v="0"/>
    <d v="2026-06-19T00:00:00"/>
    <n v="0"/>
    <s v="90101"/>
    <s v="Tunnels Income"/>
    <s v="AL002"/>
    <s v="Tunnel Tolls"/>
    <s v="NA"/>
    <s v="Not Asset Management"/>
    <s v=""/>
    <s v=""/>
    <n v="41.5"/>
    <s v="SS"/>
  </r>
  <r>
    <s v="CAG"/>
    <s v="999901"/>
    <s v="SUNDRY CREDITORS AVI/FAST TAG REFUNDS"/>
    <n v="202603"/>
    <x v="10"/>
    <x v="1825"/>
    <s v="0"/>
    <d v="2026-06-19T00:00:00"/>
    <n v="0"/>
    <s v="90101"/>
    <s v="Tunnels Income"/>
    <s v="AL002"/>
    <s v="Tunnel Tolls"/>
    <s v="NA"/>
    <s v="Not Asset Management"/>
    <s v=""/>
    <s v=""/>
    <n v="9.4"/>
    <s v="SS"/>
  </r>
  <r>
    <s v="CAG"/>
    <s v="999901"/>
    <s v="SUNDRY CREDITORS AVI/FAST TAG REFUNDS"/>
    <n v="202603"/>
    <x v="10"/>
    <x v="1826"/>
    <s v="0"/>
    <d v="2026-06-29T00:00:00"/>
    <n v="0"/>
    <s v="90101"/>
    <s v="Tunnels Income"/>
    <s v="AL002"/>
    <s v="Tunnel Tolls"/>
    <s v="NA"/>
    <s v="Not Asset Management"/>
    <s v=""/>
    <s v=""/>
    <n v="14.4"/>
    <s v="SS"/>
  </r>
  <r>
    <s v="CAG"/>
    <s v="999901"/>
    <s v="SUNDRY CREDITORS AVI/FAST TAG REFUNDS"/>
    <n v="202603"/>
    <x v="10"/>
    <x v="1827"/>
    <s v="0"/>
    <d v="2026-06-29T00:00:00"/>
    <n v="0"/>
    <s v="90101"/>
    <s v="Tunnels Income"/>
    <s v="AL002"/>
    <s v="Tunnel Tolls"/>
    <s v="NA"/>
    <s v="Not Asset Management"/>
    <s v=""/>
    <s v=""/>
    <n v="108.34"/>
    <s v="SS"/>
  </r>
  <r>
    <s v="CAG"/>
    <s v="999901"/>
    <s v="SUNDRY CREDITORS AVI/FAST TAG REFUNDS"/>
    <n v="202603"/>
    <x v="10"/>
    <x v="1828"/>
    <s v="0"/>
    <d v="2026-06-29T00:00:00"/>
    <n v="0"/>
    <s v="90101"/>
    <s v="Tunnels Income"/>
    <s v="AL002"/>
    <s v="Tunnel Tolls"/>
    <s v="NA"/>
    <s v="Not Asset Management"/>
    <s v=""/>
    <s v=""/>
    <n v="100"/>
    <s v="SS"/>
  </r>
  <r>
    <s v="CAG"/>
    <s v="999901"/>
    <s v="SUNDRY CREDITORS AVI/FAST TAG REFUNDS"/>
    <n v="202603"/>
    <x v="10"/>
    <x v="1829"/>
    <s v="0"/>
    <d v="2026-06-29T00:00:00"/>
    <n v="0"/>
    <s v="90101"/>
    <s v="Tunnels Income"/>
    <s v="AL002"/>
    <s v="Tunnel Tolls"/>
    <s v="NA"/>
    <s v="Not Asset Management"/>
    <s v=""/>
    <s v=""/>
    <n v="2657.3"/>
    <s v="SS"/>
  </r>
  <r>
    <s v="CAG"/>
    <s v="999901"/>
    <s v="SUNDRY CREDITORS AVI/FAST TAG REFUNDS"/>
    <n v="202603"/>
    <x v="10"/>
    <x v="1830"/>
    <s v="0"/>
    <d v="2026-06-29T00:00:00"/>
    <n v="0"/>
    <s v="90101"/>
    <s v="Tunnels Income"/>
    <s v="AL002"/>
    <s v="Tunnel Tolls"/>
    <s v="NA"/>
    <s v="Not Asset Management"/>
    <s v=""/>
    <s v=""/>
    <n v="110"/>
    <s v="SS"/>
  </r>
  <r>
    <s v="CAG"/>
    <s v="999901"/>
    <s v="SUNDRY CREDITORS AVI/FAST TAG REFUNDS"/>
    <n v="202603"/>
    <x v="10"/>
    <x v="1831"/>
    <s v="0"/>
    <d v="2026-06-29T00:00:00"/>
    <n v="0"/>
    <s v="90101"/>
    <s v="Tunnels Income"/>
    <s v="AL002"/>
    <s v="Tunnel Tolls"/>
    <s v="NA"/>
    <s v="Not Asset Management"/>
    <s v=""/>
    <s v=""/>
    <n v="27.5"/>
    <s v="SS"/>
  </r>
  <r>
    <s v="CAG"/>
    <s v="999901"/>
    <s v="SUNDRY CREDITORS AVI/FAST TAG REFUNDS"/>
    <n v="202603"/>
    <x v="10"/>
    <x v="1832"/>
    <s v="0"/>
    <d v="2026-06-29T00:00:00"/>
    <n v="0"/>
    <s v="90101"/>
    <s v="Tunnels Income"/>
    <s v="AL002"/>
    <s v="Tunnel Tolls"/>
    <s v="NA"/>
    <s v="Not Asset Management"/>
    <s v=""/>
    <s v=""/>
    <n v="57.9"/>
    <s v="SS"/>
  </r>
  <r>
    <s v="CAG"/>
    <s v="999901"/>
    <s v="SUNDRY CREDITORS AVI/FAST TAG REFUNDS"/>
    <n v="202603"/>
    <x v="10"/>
    <x v="1833"/>
    <s v="0"/>
    <d v="2026-06-29T00:00:00"/>
    <n v="0"/>
    <s v="90101"/>
    <s v="Tunnels Income"/>
    <s v="AL002"/>
    <s v="Tunnel Tolls"/>
    <s v="NA"/>
    <s v="Not Asset Management"/>
    <s v=""/>
    <s v=""/>
    <n v="25.5"/>
    <s v="SS"/>
  </r>
  <r>
    <s v="CAG"/>
    <s v="999901"/>
    <s v="SUNDRY CREDITORS AVI/FAST TAG REFUNDS"/>
    <n v="202603"/>
    <x v="10"/>
    <x v="1834"/>
    <s v="0"/>
    <d v="2026-06-29T00:00:00"/>
    <n v="0"/>
    <s v="90101"/>
    <s v="Tunnels Income"/>
    <s v="AL002"/>
    <s v="Tunnel Tolls"/>
    <s v="NA"/>
    <s v="Not Asset Management"/>
    <s v=""/>
    <s v=""/>
    <n v="72.7"/>
    <s v="SS"/>
  </r>
  <r>
    <s v="CAG"/>
    <s v="999901"/>
    <s v="SUNDRY CREDITORS AVI/FAST TAG REFUNDS"/>
    <n v="202603"/>
    <x v="10"/>
    <x v="1835"/>
    <s v="0"/>
    <d v="2026-06-29T00:00:00"/>
    <n v="0"/>
    <s v="90101"/>
    <s v="Tunnels Income"/>
    <s v="AL002"/>
    <s v="Tunnel Tolls"/>
    <s v="NA"/>
    <s v="Not Asset Management"/>
    <s v=""/>
    <s v=""/>
    <n v="3.3"/>
    <s v="SS"/>
  </r>
  <r>
    <s v="CAG"/>
    <s v="999901"/>
    <s v="SUNDRY CREDITORS AVI/FAST TAG REFUNDS"/>
    <n v="202603"/>
    <x v="10"/>
    <x v="1836"/>
    <s v="0"/>
    <d v="2026-06-29T00:00:00"/>
    <n v="0"/>
    <s v="90101"/>
    <s v="Tunnels Income"/>
    <s v="AL002"/>
    <s v="Tunnel Tolls"/>
    <s v="NA"/>
    <s v="Not Asset Management"/>
    <s v=""/>
    <s v=""/>
    <n v="5.8"/>
    <s v="SS"/>
  </r>
  <r>
    <s v="CAG"/>
    <s v="999901"/>
    <s v="SUNDRY CREDITORS AVI/FAST TAG REFUNDS"/>
    <n v="202603"/>
    <x v="10"/>
    <x v="1837"/>
    <s v="0"/>
    <d v="2026-06-29T00:00:00"/>
    <n v="0"/>
    <s v="90101"/>
    <s v="Tunnels Income"/>
    <s v="AL002"/>
    <s v="Tunnel Tolls"/>
    <s v="NA"/>
    <s v="Not Asset Management"/>
    <s v=""/>
    <s v=""/>
    <n v="47.4"/>
    <s v="SS"/>
  </r>
  <r>
    <s v="CAG"/>
    <s v="999901"/>
    <s v="SUNDRY CREDITORS AVI/FAST TAG REFUNDS"/>
    <n v="202603"/>
    <x v="10"/>
    <x v="1838"/>
    <s v="0"/>
    <d v="2026-06-29T00:00:00"/>
    <n v="0"/>
    <s v="90101"/>
    <s v="Tunnels Income"/>
    <s v="AL002"/>
    <s v="Tunnel Tolls"/>
    <s v="NA"/>
    <s v="Not Asset Management"/>
    <s v=""/>
    <s v=""/>
    <n v="326.60000000000002"/>
    <s v="SS"/>
  </r>
  <r>
    <s v="CAG"/>
    <s v="999901"/>
    <s v="SUNDRY CREDITORS AVI/FAST TAG REFUNDS"/>
    <n v="202603"/>
    <x v="10"/>
    <x v="1839"/>
    <s v="0"/>
    <d v="2026-06-29T00:00:00"/>
    <n v="0"/>
    <s v="90101"/>
    <s v="Tunnels Income"/>
    <s v="AL002"/>
    <s v="Tunnel Tolls"/>
    <s v="NA"/>
    <s v="Not Asset Management"/>
    <s v=""/>
    <s v=""/>
    <n v="5.2"/>
    <s v="SS"/>
  </r>
  <r>
    <s v="CAG"/>
    <s v="999901"/>
    <s v="SUNDRY CREDITORS AVI/FAST TAG REFUNDS"/>
    <n v="202603"/>
    <x v="10"/>
    <x v="1840"/>
    <s v="0"/>
    <d v="2026-06-29T00:00:00"/>
    <n v="0"/>
    <s v="90101"/>
    <s v="Tunnels Income"/>
    <s v="AL002"/>
    <s v="Tunnel Tolls"/>
    <s v="NA"/>
    <s v="Not Asset Management"/>
    <s v=""/>
    <s v=""/>
    <n v="22.4"/>
    <s v="SS"/>
  </r>
  <r>
    <s v="CAG"/>
    <s v="999901"/>
    <s v="SUNDRY CREDITORS AVI/FAST TAG REFUNDS"/>
    <n v="202603"/>
    <x v="10"/>
    <x v="1841"/>
    <s v="0"/>
    <d v="2026-06-29T00:00:00"/>
    <n v="0"/>
    <s v="90101"/>
    <s v="Tunnels Income"/>
    <s v="AL002"/>
    <s v="Tunnel Tolls"/>
    <s v="NA"/>
    <s v="Not Asset Management"/>
    <s v=""/>
    <s v=""/>
    <n v="9.6"/>
    <s v="SS"/>
  </r>
  <r>
    <s v="CAG"/>
    <s v="999901"/>
    <s v="SUNDRY CREDITORS AVI/FAST TAG REFUNDS"/>
    <n v="202603"/>
    <x v="10"/>
    <x v="1842"/>
    <s v="AVI23778"/>
    <d v="2026-06-15T00:00:00"/>
    <n v="0"/>
    <s v="80305"/>
    <s v="Creditor VAT Transactions"/>
    <s v="AL002"/>
    <s v="Tunnel Tolls"/>
    <s v=""/>
    <s v=""/>
    <s v=""/>
    <s v=""/>
    <n v="0"/>
    <s v="SS"/>
  </r>
  <r>
    <s v="CAG"/>
    <s v="999901"/>
    <s v="SUNDRY CREDITORS AVI/FAST TAG REFUNDS"/>
    <n v="202603"/>
    <x v="10"/>
    <x v="1842"/>
    <s v="AVI23778"/>
    <d v="2026-06-15T00:00:00"/>
    <n v="0"/>
    <s v="90101"/>
    <s v="Tunnels Income"/>
    <s v="AL002"/>
    <s v="Tunnel Tolls"/>
    <s v="NA"/>
    <s v="Not Asset Management"/>
    <s v=""/>
    <s v=""/>
    <n v="249.35"/>
    <s v="SS"/>
  </r>
  <r>
    <s v="CAG"/>
    <s v="999951"/>
    <s v="SUNDRY CREDITORS LEGAL THIRD PARTY"/>
    <n v="202603"/>
    <x v="11"/>
    <x v="1843"/>
    <s v="INVOICE 36343 - REF SHE/147178"/>
    <d v="2026-06-22T00:00:00"/>
    <n v="0"/>
    <s v="80305"/>
    <s v="Creditor VAT Transactions"/>
    <s v="SL001"/>
    <s v="Legal, Democratic and Procurement Services"/>
    <s v=""/>
    <s v=""/>
    <s v=""/>
    <s v=""/>
    <n v="2768.31"/>
    <s v="SS"/>
  </r>
  <r>
    <s v="CAG"/>
    <s v="999951"/>
    <s v="SUNDRY CREDITORS LEGAL THIRD PARTY"/>
    <n v="202603"/>
    <x v="11"/>
    <x v="1844"/>
    <s v="TAX INVOICE 10700796 - SHI5336.211.SDB.SMAR"/>
    <d v="2026-06-22T00:00:00"/>
    <n v="0"/>
    <s v="80305"/>
    <s v="Creditor VAT Transactions"/>
    <s v="SL001"/>
    <s v="Legal, Democratic and Procurement Services"/>
    <s v=""/>
    <s v=""/>
    <s v=""/>
    <s v=""/>
    <n v="138"/>
    <s v="SS"/>
  </r>
  <r>
    <s v="CAG"/>
    <s v="999951"/>
    <s v="SUNDRY CREDITORS LEGAL THIRD PARTY"/>
    <n v="202603"/>
    <x v="11"/>
    <x v="1845"/>
    <s v="TAX INVOICE 10700972 - REF SHI5336.151.LLD.SMAR"/>
    <d v="2026-06-22T00:00:00"/>
    <n v="0"/>
    <s v="80305"/>
    <s v="Creditor VAT Transactions"/>
    <s v="SL001"/>
    <s v="Legal, Democratic and Procurement Services"/>
    <s v=""/>
    <s v=""/>
    <s v=""/>
    <s v=""/>
    <n v="12"/>
    <s v="SS"/>
  </r>
  <r>
    <s v="CAG"/>
    <s v="999991"/>
    <s v="SUNDRY CREDITORS SOLO/TRIO REFUNDS"/>
    <n v="202603"/>
    <x v="12"/>
    <x v="1846"/>
    <s v="3965"/>
    <d v="2026-06-19T00:00:00"/>
    <n v="0"/>
    <s v="80305"/>
    <s v="Creditor VAT Transactions"/>
    <s v="CP101"/>
    <s v="Solo"/>
    <s v=""/>
    <s v=""/>
    <s v=""/>
    <s v=""/>
    <n v="0"/>
    <s v="SS"/>
  </r>
  <r>
    <s v="CAG"/>
    <s v="999991"/>
    <s v="SUNDRY CREDITORS SOLO/TRIO REFUNDS"/>
    <n v="202603"/>
    <x v="12"/>
    <x v="1846"/>
    <s v="3965"/>
    <d v="2026-06-19T00:00:00"/>
    <n v="0"/>
    <s v="80305"/>
    <s v="Creditor VAT Transactions"/>
    <s v="YA001"/>
    <s v="Customer Delivery"/>
    <s v=""/>
    <s v=""/>
    <s v=""/>
    <s v=""/>
    <n v="0"/>
    <s v="SS"/>
  </r>
  <r>
    <s v="CAG"/>
    <s v="999991"/>
    <s v="SUNDRY CREDITORS SOLO/TRIO REFUNDS"/>
    <n v="202603"/>
    <x v="12"/>
    <x v="1846"/>
    <s v="3965"/>
    <d v="2026-06-19T00:00:00"/>
    <n v="0"/>
    <s v="90148"/>
    <s v="Solo Young Person"/>
    <s v="CP101"/>
    <s v="Solo"/>
    <s v="IS05"/>
    <s v="Invoiced Sale - Manual Issues"/>
    <s v="PE003"/>
    <s v="Period 3"/>
    <n v="80"/>
    <s v="SS"/>
  </r>
  <r>
    <s v="CAG"/>
    <s v="999991"/>
    <s v="SUNDRY CREDITORS SOLO/TRIO REFUNDS"/>
    <n v="202603"/>
    <x v="12"/>
    <x v="1846"/>
    <s v="3965"/>
    <d v="2026-06-19T00:00:00"/>
    <n v="0"/>
    <s v="90311"/>
    <s v="Walrus Income"/>
    <s v="YA001"/>
    <s v="Customer Delivery"/>
    <s v=""/>
    <s v=""/>
    <s v=""/>
    <s v=""/>
    <n v="2"/>
    <s v="SS"/>
  </r>
  <r>
    <s v="CAG"/>
    <s v="999991"/>
    <s v="SUNDRY CREDITORS SOLO/TRIO REFUNDS"/>
    <n v="202603"/>
    <x v="12"/>
    <x v="1847"/>
    <s v="3966"/>
    <d v="2026-06-18T00:00:00"/>
    <n v="0"/>
    <s v="80305"/>
    <s v="Creditor VAT Transactions"/>
    <s v="CP102"/>
    <s v="Trio"/>
    <s v=""/>
    <s v=""/>
    <s v=""/>
    <s v=""/>
    <n v="0"/>
    <s v="SS"/>
  </r>
  <r>
    <s v="CAG"/>
    <s v="999991"/>
    <s v="SUNDRY CREDITORS SOLO/TRIO REFUNDS"/>
    <n v="202603"/>
    <x v="12"/>
    <x v="1847"/>
    <s v="3966"/>
    <d v="2026-06-18T00:00:00"/>
    <n v="0"/>
    <s v="80305"/>
    <s v="Creditor VAT Transactions"/>
    <s v="YA001"/>
    <s v="Customer Delivery"/>
    <s v=""/>
    <s v=""/>
    <s v=""/>
    <s v=""/>
    <n v="0"/>
    <s v="SS"/>
  </r>
  <r>
    <s v="CAG"/>
    <s v="999991"/>
    <s v="SUNDRY CREDITORS SOLO/TRIO REFUNDS"/>
    <n v="202603"/>
    <x v="12"/>
    <x v="1847"/>
    <s v="3966"/>
    <d v="2026-06-18T00:00:00"/>
    <n v="0"/>
    <s v="90114"/>
    <s v="Admin Charges"/>
    <s v="YA001"/>
    <s v="Customer Delivery"/>
    <s v=""/>
    <s v=""/>
    <s v=""/>
    <s v=""/>
    <n v="-5"/>
    <s v="SS"/>
  </r>
  <r>
    <s v="CAG"/>
    <s v="999991"/>
    <s v="SUNDRY CREDITORS SOLO/TRIO REFUNDS"/>
    <n v="202603"/>
    <x v="12"/>
    <x v="1847"/>
    <s v="3966"/>
    <d v="2026-06-18T00:00:00"/>
    <n v="0"/>
    <s v="90144"/>
    <s v="Trio Term Young Person"/>
    <s v="CP102"/>
    <s v="Trio"/>
    <s v="IS05"/>
    <s v="Invoiced Sale - Manual Issues"/>
    <s v="PE003"/>
    <s v="Period 3"/>
    <n v="74.099999999999994"/>
    <s v="SS"/>
  </r>
  <r>
    <s v="CAG"/>
    <s v="999991"/>
    <s v="SUNDRY CREDITORS SOLO/TRIO REFUNDS"/>
    <n v="202603"/>
    <x v="12"/>
    <x v="1848"/>
    <s v="3968"/>
    <d v="2026-06-29T00:00:00"/>
    <n v="0"/>
    <s v="80305"/>
    <s v="Creditor VAT Transactions"/>
    <s v="CP101"/>
    <s v="Solo"/>
    <s v=""/>
    <s v=""/>
    <s v=""/>
    <s v=""/>
    <n v="0"/>
    <s v="SS"/>
  </r>
  <r>
    <s v="CAG"/>
    <s v="999991"/>
    <s v="SUNDRY CREDITORS SOLO/TRIO REFUNDS"/>
    <n v="202603"/>
    <x v="12"/>
    <x v="1848"/>
    <s v="3968"/>
    <d v="2026-06-29T00:00:00"/>
    <n v="0"/>
    <s v="80305"/>
    <s v="Creditor VAT Transactions"/>
    <s v="YA001"/>
    <s v="Customer Delivery"/>
    <s v=""/>
    <s v=""/>
    <s v=""/>
    <s v=""/>
    <n v="0"/>
    <s v="SS"/>
  </r>
  <r>
    <s v="CAG"/>
    <s v="999991"/>
    <s v="SUNDRY CREDITORS SOLO/TRIO REFUNDS"/>
    <n v="202603"/>
    <x v="12"/>
    <x v="1848"/>
    <s v="3968"/>
    <d v="2026-06-29T00:00:00"/>
    <n v="0"/>
    <s v="90114"/>
    <s v="Admin Charges"/>
    <s v="YA001"/>
    <s v="Customer Delivery"/>
    <s v=""/>
    <s v=""/>
    <s v=""/>
    <s v=""/>
    <n v="-5"/>
    <s v="SS"/>
  </r>
  <r>
    <s v="CAG"/>
    <s v="999991"/>
    <s v="SUNDRY CREDITORS SOLO/TRIO REFUNDS"/>
    <n v="202603"/>
    <x v="12"/>
    <x v="1848"/>
    <s v="3968"/>
    <d v="2026-06-29T00:00:00"/>
    <n v="0"/>
    <s v="90147"/>
    <s v="Solo Adult"/>
    <s v="CP101"/>
    <s v="Solo"/>
    <s v="IS05"/>
    <s v="Invoiced Sale - Manual Issues"/>
    <s v="PE004"/>
    <s v="Period 4"/>
    <n v="80"/>
    <s v="SS"/>
  </r>
  <r>
    <s v="CAG"/>
    <s v="999991"/>
    <s v="SUNDRY CREDITORS SOLO/TRIO REFUNDS"/>
    <n v="202603"/>
    <x v="12"/>
    <x v="1849"/>
    <s v="3969"/>
    <d v="2026-06-29T00:00:00"/>
    <n v="0"/>
    <s v="80305"/>
    <s v="Creditor VAT Transactions"/>
    <s v="CP101"/>
    <s v="Solo"/>
    <s v=""/>
    <s v=""/>
    <s v=""/>
    <s v=""/>
    <n v="0"/>
    <s v="SS"/>
  </r>
  <r>
    <s v="CAG"/>
    <s v="999991"/>
    <s v="SUNDRY CREDITORS SOLO/TRIO REFUNDS"/>
    <n v="202603"/>
    <x v="12"/>
    <x v="1849"/>
    <s v="3969"/>
    <d v="2026-06-29T00:00:00"/>
    <n v="0"/>
    <s v="80305"/>
    <s v="Creditor VAT Transactions"/>
    <s v="YA001"/>
    <s v="Customer Delivery"/>
    <s v=""/>
    <s v=""/>
    <s v=""/>
    <s v=""/>
    <n v="0"/>
    <s v="SS"/>
  </r>
  <r>
    <s v="CAG"/>
    <s v="999991"/>
    <s v="SUNDRY CREDITORS SOLO/TRIO REFUNDS"/>
    <n v="202603"/>
    <x v="12"/>
    <x v="1849"/>
    <s v="3969"/>
    <d v="2026-06-29T00:00:00"/>
    <n v="0"/>
    <s v="90114"/>
    <s v="Admin Charges"/>
    <s v="YA001"/>
    <s v="Customer Delivery"/>
    <s v=""/>
    <s v=""/>
    <s v=""/>
    <s v=""/>
    <n v="-5"/>
    <s v="SS"/>
  </r>
  <r>
    <s v="CAG"/>
    <s v="999991"/>
    <s v="SUNDRY CREDITORS SOLO/TRIO REFUNDS"/>
    <n v="202603"/>
    <x v="12"/>
    <x v="1849"/>
    <s v="3969"/>
    <d v="2026-06-29T00:00:00"/>
    <n v="0"/>
    <s v="90147"/>
    <s v="Solo Adult"/>
    <s v="CP101"/>
    <s v="Solo"/>
    <s v="IS05"/>
    <s v="Invoiced Sale - Manual Issues"/>
    <s v="PE004"/>
    <s v="Period 4"/>
    <n v="60"/>
    <s v="SS"/>
  </r>
  <r>
    <s v="CAG"/>
    <s v="999991"/>
    <s v="SUNDRY CREDITORS SOLO/TRIO REFUNDS"/>
    <n v="202603"/>
    <x v="4"/>
    <x v="1850"/>
    <s v="COM080126 postage"/>
    <d v="2026-06-29T00:00:00"/>
    <n v="0"/>
    <s v="40301"/>
    <s v="Postage"/>
    <s v="AM001"/>
    <s v="CA Mann Island"/>
    <s v="NA"/>
    <s v="Not Asset Management"/>
    <s v=""/>
    <s v=""/>
    <n v="15"/>
    <s v="SS"/>
  </r>
  <r>
    <s v="CAG"/>
    <s v="999991"/>
    <s v="SUNDRY CREDITORS SOLO/TRIO REFUNDS"/>
    <n v="202603"/>
    <x v="4"/>
    <x v="1850"/>
    <s v="COM080126 postage"/>
    <d v="2026-06-29T00:00:00"/>
    <n v="0"/>
    <s v="80305"/>
    <s v="Creditor VAT Transactions"/>
    <s v="AM001"/>
    <s v="CA Mann Island"/>
    <s v=""/>
    <s v=""/>
    <s v=""/>
    <s v=""/>
    <n v="0"/>
    <s v="S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5669A7-56BE-4106-B82F-3014BDD3E4CC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A3:C46" firstHeaderRow="2" firstDataRow="2" firstDataCol="2"/>
  <pivotFields count="19"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13">
        <item h="1" x="6"/>
        <item h="1" x="10"/>
        <item h="1" x="3"/>
        <item h="1" x="4"/>
        <item h="1" x="5"/>
        <item h="1" x="2"/>
        <item h="1" x="11"/>
        <item h="1" x="7"/>
        <item h="1" x="8"/>
        <item x="9"/>
        <item h="1" x="12"/>
        <item h="1" x="0"/>
        <item h="1" x="1"/>
      </items>
    </pivotField>
    <pivotField axis="axisRow" compact="0" outline="0" showAll="0">
      <items count="1852">
        <item x="214"/>
        <item x="1751"/>
        <item x="1505"/>
        <item x="1550"/>
        <item x="1551"/>
        <item x="1532"/>
        <item x="682"/>
        <item x="1229"/>
        <item x="369"/>
        <item x="40"/>
        <item x="41"/>
        <item x="894"/>
        <item x="895"/>
        <item x="1741"/>
        <item x="1600"/>
        <item x="423"/>
        <item x="1330"/>
        <item x="356"/>
        <item x="225"/>
        <item x="467"/>
        <item x="468"/>
        <item x="1506"/>
        <item x="1375"/>
        <item x="874"/>
        <item x="370"/>
        <item x="1472"/>
        <item x="1609"/>
        <item x="1052"/>
        <item x="741"/>
        <item x="1059"/>
        <item x="1097"/>
        <item x="1060"/>
        <item x="1603"/>
        <item x="196"/>
        <item x="1466"/>
        <item x="1096"/>
        <item x="86"/>
        <item x="1756"/>
        <item x="1576"/>
        <item x="1597"/>
        <item x="1598"/>
        <item x="996"/>
        <item x="1009"/>
        <item x="1578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5"/>
        <item x="1643"/>
        <item x="1644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735"/>
        <item x="1663"/>
        <item x="574"/>
        <item x="952"/>
        <item x="1601"/>
        <item x="875"/>
        <item x="1378"/>
        <item x="363"/>
        <item x="483"/>
        <item x="1743"/>
        <item x="1235"/>
        <item x="270"/>
        <item x="1716"/>
        <item x="67"/>
        <item x="1432"/>
        <item x="1433"/>
        <item x="1434"/>
        <item x="1436"/>
        <item x="1437"/>
        <item x="1430"/>
        <item x="1431"/>
        <item x="1435"/>
        <item x="1438"/>
        <item x="1139"/>
        <item x="1007"/>
        <item x="769"/>
        <item x="1588"/>
        <item x="1192"/>
        <item x="47"/>
        <item x="389"/>
        <item x="1759"/>
        <item x="395"/>
        <item x="361"/>
        <item x="48"/>
        <item x="1245"/>
        <item x="1246"/>
        <item x="484"/>
        <item x="887"/>
        <item x="1379"/>
        <item x="1380"/>
        <item x="1381"/>
        <item x="879"/>
        <item x="880"/>
        <item x="1140"/>
        <item x="749"/>
        <item x="1745"/>
        <item x="1757"/>
        <item x="1773"/>
        <item x="1610"/>
        <item x="407"/>
        <item x="1018"/>
        <item x="1579"/>
        <item x="147"/>
        <item x="1022"/>
        <item x="1664"/>
        <item x="1668"/>
        <item x="1665"/>
        <item x="1669"/>
        <item x="1670"/>
        <item x="1666"/>
        <item x="1667"/>
        <item x="1510"/>
        <item x="146"/>
        <item x="149"/>
        <item x="885"/>
        <item x="1172"/>
        <item x="1511"/>
        <item x="1744"/>
        <item x="1737"/>
        <item x="1233"/>
        <item x="400"/>
        <item x="1763"/>
        <item x="1750"/>
        <item x="1535"/>
        <item x="148"/>
        <item x="150"/>
        <item x="616"/>
        <item x="639"/>
        <item x="641"/>
        <item x="642"/>
        <item x="534"/>
        <item x="535"/>
        <item x="1143"/>
        <item x="526"/>
        <item x="1141"/>
        <item x="999"/>
        <item x="1016"/>
        <item x="1017"/>
        <item x="1023"/>
        <item x="1024"/>
        <item x="1732"/>
        <item x="1019"/>
        <item x="1020"/>
        <item x="1021"/>
        <item x="1084"/>
        <item x="507"/>
        <item x="1621"/>
        <item x="471"/>
        <item x="678"/>
        <item x="679"/>
        <item x="1142"/>
        <item x="1671"/>
        <item x="1672"/>
        <item x="1673"/>
        <item x="1674"/>
        <item x="1148"/>
        <item x="50"/>
        <item x="621"/>
        <item x="49"/>
        <item x="1577"/>
        <item x="481"/>
        <item x="523"/>
        <item x="527"/>
        <item x="533"/>
        <item x="519"/>
        <item x="520"/>
        <item x="522"/>
        <item x="1248"/>
        <item x="1725"/>
        <item x="713"/>
        <item x="401"/>
        <item x="929"/>
        <item x="1564"/>
        <item x="1083"/>
        <item x="66"/>
        <item x="292"/>
        <item x="449"/>
        <item x="634"/>
        <item x="940"/>
        <item x="942"/>
        <item x="207"/>
        <item x="415"/>
        <item x="573"/>
        <item x="1340"/>
        <item x="1341"/>
        <item x="485"/>
        <item x="1401"/>
        <item x="939"/>
        <item x="1187"/>
        <item x="1211"/>
        <item x="1212"/>
        <item x="1213"/>
        <item x="1214"/>
        <item x="1215"/>
        <item x="1216"/>
        <item x="1217"/>
        <item x="1218"/>
        <item x="397"/>
        <item x="1755"/>
        <item x="881"/>
        <item x="1198"/>
        <item x="751"/>
        <item x="882"/>
        <item x="151"/>
        <item x="152"/>
        <item x="944"/>
        <item x="567"/>
        <item x="1311"/>
        <item x="608"/>
        <item x="28"/>
        <item x="516"/>
        <item x="517"/>
        <item x="518"/>
        <item x="1624"/>
        <item x="521"/>
        <item x="525"/>
        <item x="528"/>
        <item x="530"/>
        <item x="532"/>
        <item x="537"/>
        <item x="73"/>
        <item x="74"/>
        <item x="1446"/>
        <item x="1441"/>
        <item x="948"/>
        <item x="1445"/>
        <item x="1439"/>
        <item x="1440"/>
        <item x="1390"/>
        <item x="1391"/>
        <item x="338"/>
        <item x="833"/>
        <item x="539"/>
        <item x="1691"/>
        <item x="1693"/>
        <item x="606"/>
        <item x="536"/>
        <item x="538"/>
        <item x="529"/>
        <item x="752"/>
        <item x="997"/>
        <item x="1008"/>
        <item x="543"/>
        <item x="544"/>
        <item x="841"/>
        <item x="545"/>
        <item x="531"/>
        <item x="1513"/>
        <item x="1512"/>
        <item x="2"/>
        <item x="3"/>
        <item x="4"/>
        <item x="5"/>
        <item x="6"/>
        <item x="710"/>
        <item x="711"/>
        <item x="1228"/>
        <item x="930"/>
        <item x="115"/>
        <item x="117"/>
        <item x="962"/>
        <item x="961"/>
        <item x="486"/>
        <item x="806"/>
        <item x="446"/>
        <item x="953"/>
        <item x="1195"/>
        <item x="72"/>
        <item x="1028"/>
        <item x="1029"/>
        <item x="26"/>
        <item x="743"/>
        <item x="744"/>
        <item x="510"/>
        <item x="511"/>
        <item x="512"/>
        <item x="513"/>
        <item x="514"/>
        <item x="515"/>
        <item x="524"/>
        <item x="1464"/>
        <item x="1694"/>
        <item x="27"/>
        <item x="193"/>
        <item x="619"/>
        <item x="1772"/>
        <item x="618"/>
        <item x="64"/>
        <item x="394"/>
        <item x="119"/>
        <item x="736"/>
        <item x="252"/>
        <item x="253"/>
        <item x="448"/>
        <item x="1250"/>
        <item x="1251"/>
        <item x="1252"/>
        <item x="1253"/>
        <item x="1254"/>
        <item x="1255"/>
        <item x="1256"/>
        <item x="1261"/>
        <item x="1262"/>
        <item x="1263"/>
        <item x="1265"/>
        <item x="1264"/>
        <item x="1266"/>
        <item x="1267"/>
        <item x="1268"/>
        <item x="1269"/>
        <item x="1270"/>
        <item x="1271"/>
        <item x="1272"/>
        <item x="1273"/>
        <item x="1274"/>
        <item x="1275"/>
        <item x="1257"/>
        <item x="1258"/>
        <item x="1259"/>
        <item x="1260"/>
        <item x="8"/>
        <item x="239"/>
        <item x="1764"/>
        <item x="278"/>
        <item x="288"/>
        <item x="912"/>
        <item x="386"/>
        <item x="105"/>
        <item x="972"/>
        <item x="1547"/>
        <item x="1546"/>
        <item x="799"/>
        <item x="1771"/>
        <item x="1165"/>
        <item x="943"/>
        <item x="70"/>
        <item x="1514"/>
        <item x="1779"/>
        <item x="118"/>
        <item x="1525"/>
        <item x="424"/>
        <item x="1778"/>
        <item x="29"/>
        <item x="620"/>
        <item x="1752"/>
        <item x="824"/>
        <item x="1541"/>
        <item x="425"/>
        <item x="680"/>
        <item x="1777"/>
        <item x="245"/>
        <item x="192"/>
        <item x="576"/>
        <item x="737"/>
        <item x="1683"/>
        <item x="727"/>
        <item x="1685"/>
        <item x="1682"/>
        <item x="1676"/>
        <item x="692"/>
        <item x="1681"/>
        <item x="1684"/>
        <item x="487"/>
        <item x="832"/>
        <item x="831"/>
        <item x="53"/>
        <item x="890"/>
        <item x="1419"/>
        <item x="896"/>
        <item x="1224"/>
        <item x="289"/>
        <item x="1232"/>
        <item x="116"/>
        <item x="434"/>
        <item x="1498"/>
        <item x="143"/>
        <item x="708"/>
        <item x="604"/>
        <item x="603"/>
        <item x="866"/>
        <item x="733"/>
        <item x="734"/>
        <item x="735"/>
        <item x="1173"/>
        <item x="1765"/>
        <item x="54"/>
        <item x="1760"/>
        <item x="1421"/>
        <item x="635"/>
        <item x="825"/>
        <item x="826"/>
        <item x="834"/>
        <item x="1053"/>
        <item x="1054"/>
        <item x="1092"/>
        <item x="1231"/>
        <item x="1471"/>
        <item x="1614"/>
        <item x="649"/>
        <item x="650"/>
        <item x="651"/>
        <item x="652"/>
        <item x="653"/>
        <item x="643"/>
        <item x="644"/>
        <item x="645"/>
        <item x="646"/>
        <item x="647"/>
        <item x="648"/>
        <item x="837"/>
        <item x="840"/>
        <item x="1349"/>
        <item x="846"/>
        <item x="843"/>
        <item x="838"/>
        <item x="839"/>
        <item x="842"/>
        <item x="1575"/>
        <item x="845"/>
        <item x="980"/>
        <item x="1014"/>
        <item x="977"/>
        <item x="995"/>
        <item x="1026"/>
        <item x="1356"/>
        <item x="1027"/>
        <item x="1030"/>
        <item x="120"/>
        <item x="1031"/>
        <item x="121"/>
        <item x="988"/>
        <item x="1011"/>
        <item x="1025"/>
        <item x="122"/>
        <item x="1034"/>
        <item x="1238"/>
        <item x="1239"/>
        <item x="1604"/>
        <item x="707"/>
        <item x="802"/>
        <item x="546"/>
        <item x="949"/>
        <item x="1174"/>
        <item x="198"/>
        <item x="1582"/>
        <item x="1580"/>
        <item x="685"/>
        <item x="1499"/>
        <item x="1032"/>
        <item x="1103"/>
        <item x="1033"/>
        <item x="271"/>
        <item x="1035"/>
        <item x="783"/>
        <item x="134"/>
        <item x="540"/>
        <item x="617"/>
        <item x="1590"/>
        <item x="1591"/>
        <item x="1322"/>
        <item x="340"/>
        <item x="339"/>
        <item x="1495"/>
        <item x="1509"/>
        <item x="1581"/>
        <item x="891"/>
        <item x="1442"/>
        <item x="1447"/>
        <item x="1452"/>
        <item x="153"/>
        <item x="504"/>
        <item x="1491"/>
        <item x="260"/>
        <item x="1135"/>
        <item x="1347"/>
        <item x="1346"/>
        <item x="1345"/>
        <item x="1344"/>
        <item x="589"/>
        <item x="588"/>
        <item x="801"/>
        <item x="867"/>
        <item x="1620"/>
        <item x="342"/>
        <item x="343"/>
        <item x="1538"/>
        <item x="764"/>
        <item x="1361"/>
        <item x="1171"/>
        <item x="13"/>
        <item x="191"/>
        <item x="905"/>
        <item x="1400"/>
        <item x="230"/>
        <item x="742"/>
        <item x="194"/>
        <item x="1742"/>
        <item x="1758"/>
        <item x="872"/>
        <item x="1443"/>
        <item x="1448"/>
        <item x="1451"/>
        <item x="202"/>
        <item x="547"/>
        <item x="800"/>
        <item x="1718"/>
        <item x="687"/>
        <item x="686"/>
        <item x="696"/>
        <item x="697"/>
        <item x="928"/>
        <item x="690"/>
        <item x="766"/>
        <item x="671"/>
        <item x="765"/>
        <item x="622"/>
        <item x="436"/>
        <item x="950"/>
        <item x="844"/>
        <item x="712"/>
        <item x="1350"/>
        <item x="1348"/>
        <item x="914"/>
        <item x="1144"/>
        <item x="625"/>
        <item x="681"/>
        <item x="771"/>
        <item x="750"/>
        <item x="770"/>
        <item x="1404"/>
        <item x="88"/>
        <item x="89"/>
        <item x="129"/>
        <item x="241"/>
        <item x="258"/>
        <item x="326"/>
        <item x="327"/>
        <item x="328"/>
        <item x="329"/>
        <item x="330"/>
        <item x="451"/>
        <item x="456"/>
        <item x="568"/>
        <item x="1185"/>
        <item x="1191"/>
        <item x="1343"/>
        <item x="1202"/>
        <item x="954"/>
        <item x="541"/>
        <item x="55"/>
        <item x="293"/>
        <item x="702"/>
        <item x="785"/>
        <item x="816"/>
        <item x="817"/>
        <item x="819"/>
        <item x="820"/>
        <item x="821"/>
        <item x="822"/>
        <item x="823"/>
        <item x="1151"/>
        <item x="1152"/>
        <item x="1153"/>
        <item x="1169"/>
        <item x="1170"/>
        <item x="1342"/>
        <item x="1761"/>
        <item x="709"/>
        <item x="818"/>
        <item x="923"/>
        <item x="924"/>
        <item x="925"/>
        <item x="1200"/>
        <item x="1426"/>
        <item x="1427"/>
        <item x="1428"/>
        <item x="1429"/>
        <item x="1422"/>
        <item x="12"/>
        <item x="154"/>
        <item x="155"/>
        <item x="458"/>
        <item x="869"/>
        <item x="870"/>
        <item x="1098"/>
        <item x="1199"/>
        <item x="1201"/>
        <item x="1420"/>
        <item x="1689"/>
        <item x="1690"/>
        <item x="90"/>
        <item x="176"/>
        <item x="250"/>
        <item x="705"/>
        <item x="1236"/>
        <item x="1615"/>
        <item x="1616"/>
        <item x="1413"/>
        <item x="1416"/>
        <item x="1403"/>
        <item x="1563"/>
        <item x="1565"/>
        <item x="1562"/>
        <item x="1747"/>
        <item x="1583"/>
        <item x="1502"/>
        <item x="807"/>
        <item x="1408"/>
        <item x="1411"/>
        <item x="1678"/>
        <item x="798"/>
        <item x="21"/>
        <item x="1366"/>
        <item x="371"/>
        <item x="792"/>
        <item x="793"/>
        <item x="199"/>
        <item x="465"/>
        <item x="466"/>
        <item x="926"/>
        <item x="1157"/>
        <item x="1204"/>
        <item x="1501"/>
        <item x="1589"/>
        <item x="344"/>
        <item x="731"/>
        <item x="346"/>
        <item x="729"/>
        <item x="1769"/>
        <item x="1739"/>
        <item x="871"/>
        <item x="1382"/>
        <item x="1733"/>
        <item x="683"/>
        <item x="781"/>
        <item x="69"/>
        <item x="684"/>
        <item x="796"/>
        <item x="444"/>
        <item x="58"/>
        <item x="1696"/>
        <item x="1102"/>
        <item x="418"/>
        <item x="1225"/>
        <item x="419"/>
        <item x="22"/>
        <item x="1560"/>
        <item x="1150"/>
        <item x="1234"/>
        <item x="1149"/>
        <item x="963"/>
        <item x="957"/>
        <item x="575"/>
        <item x="577"/>
        <item x="1276"/>
        <item x="578"/>
        <item x="396"/>
        <item x="1277"/>
        <item x="1278"/>
        <item x="964"/>
        <item x="1279"/>
        <item x="1280"/>
        <item x="1281"/>
        <item x="1283"/>
        <item x="1282"/>
        <item x="1284"/>
        <item x="1285"/>
        <item x="123"/>
        <item x="63"/>
        <item x="85"/>
        <item x="1695"/>
        <item x="1196"/>
        <item x="1607"/>
        <item x="1061"/>
        <item x="1162"/>
        <item x="440"/>
        <item x="959"/>
        <item x="969"/>
        <item x="677"/>
        <item x="607"/>
        <item x="569"/>
        <item x="570"/>
        <item x="850"/>
        <item x="851"/>
        <item x="794"/>
        <item x="852"/>
        <item x="853"/>
        <item x="203"/>
        <item x="204"/>
        <item x="205"/>
        <item x="206"/>
        <item x="224"/>
        <item x="1197"/>
        <item x="945"/>
        <item x="1087"/>
        <item x="1085"/>
        <item x="788"/>
        <item x="1086"/>
        <item x="1611"/>
        <item x="291"/>
        <item x="1094"/>
        <item x="1790"/>
        <item x="1791"/>
        <item x="1792"/>
        <item x="1793"/>
        <item x="1794"/>
        <item x="638"/>
        <item x="1323"/>
        <item x="16"/>
        <item x="275"/>
        <item x="285"/>
        <item x="909"/>
        <item x="385"/>
        <item x="103"/>
        <item x="234"/>
        <item x="14"/>
        <item x="273"/>
        <item x="283"/>
        <item x="907"/>
        <item x="382"/>
        <item x="101"/>
        <item x="19"/>
        <item x="237"/>
        <item x="637"/>
        <item x="236"/>
        <item x="235"/>
        <item x="17"/>
        <item x="15"/>
        <item x="276"/>
        <item x="274"/>
        <item x="286"/>
        <item x="284"/>
        <item x="910"/>
        <item x="908"/>
        <item x="384"/>
        <item x="383"/>
        <item x="104"/>
        <item x="102"/>
        <item x="1331"/>
        <item x="1555"/>
        <item x="730"/>
        <item x="978"/>
        <item x="979"/>
        <item x="505"/>
        <item x="1417"/>
        <item x="1414"/>
        <item x="1410"/>
        <item x="1405"/>
        <item x="1409"/>
        <item x="1679"/>
        <item x="732"/>
        <item x="1712"/>
        <item x="1360"/>
        <item x="1392"/>
        <item x="1423"/>
        <item x="1415"/>
        <item x="341"/>
        <item x="217"/>
        <item x="218"/>
        <item x="219"/>
        <item x="220"/>
        <item x="221"/>
        <item x="223"/>
        <item x="477"/>
        <item x="161"/>
        <item x="331"/>
        <item x="827"/>
        <item x="1055"/>
        <item x="1474"/>
        <item x="1475"/>
        <item x="24"/>
        <item x="179"/>
        <item x="180"/>
        <item x="360"/>
        <item x="936"/>
        <item x="368"/>
        <item x="107"/>
        <item x="1449"/>
        <item x="75"/>
        <item x="1377"/>
        <item x="1376"/>
        <item x="1553"/>
        <item x="1557"/>
        <item x="1556"/>
        <item x="915"/>
        <item x="1496"/>
        <item x="1444"/>
        <item x="1692"/>
        <item x="59"/>
        <item x="1371"/>
        <item x="1206"/>
        <item x="1468"/>
        <item x="1593"/>
        <item x="542"/>
        <item x="1203"/>
        <item x="44"/>
        <item x="932"/>
        <item x="1389"/>
        <item x="968"/>
        <item x="1542"/>
        <item x="1543"/>
        <item x="1675"/>
        <item x="668"/>
        <item x="1613"/>
        <item x="1574"/>
        <item x="740"/>
        <item x="1622"/>
        <item x="1788"/>
        <item x="124"/>
        <item x="1731"/>
        <item x="1730"/>
        <item x="1729"/>
        <item x="1720"/>
        <item x="1455"/>
        <item x="1456"/>
        <item x="1457"/>
        <item x="1458"/>
        <item x="345"/>
        <item x="599"/>
        <item x="280"/>
        <item x="1167"/>
        <item x="1093"/>
        <item x="1367"/>
        <item x="71"/>
        <item x="921"/>
        <item x="1394"/>
        <item x="1393"/>
        <item x="1768"/>
        <item x="390"/>
        <item x="391"/>
        <item x="917"/>
        <item x="1707"/>
        <item x="76"/>
        <item x="1529"/>
        <item x="1704"/>
        <item x="693"/>
        <item x="694"/>
        <item x="579"/>
        <item x="45"/>
        <item x="1605"/>
        <item x="1606"/>
        <item x="1362"/>
        <item x="787"/>
        <item x="786"/>
        <item x="144"/>
        <item x="754"/>
        <item x="1182"/>
        <item x="1183"/>
        <item x="87"/>
        <item x="257"/>
        <item x="876"/>
        <item x="1329"/>
        <item x="1453"/>
        <item x="1463"/>
        <item x="1454"/>
        <item x="1068"/>
        <item x="1721"/>
        <item x="1724"/>
        <item x="1723"/>
        <item x="1722"/>
        <item x="1156"/>
        <item x="1530"/>
        <item x="1533"/>
        <item x="847"/>
        <item x="1406"/>
        <item x="1163"/>
        <item x="1703"/>
        <item x="473"/>
        <item x="1395"/>
        <item x="1612"/>
        <item x="747"/>
        <item x="745"/>
        <item x="746"/>
        <item x="973"/>
        <item x="571"/>
        <item x="699"/>
        <item x="700"/>
        <item x="701"/>
        <item x="698"/>
        <item x="1089"/>
        <item x="1095"/>
        <item x="848"/>
        <item x="1175"/>
        <item x="849"/>
        <item x="141"/>
        <item x="941"/>
        <item x="142"/>
        <item x="479"/>
        <item x="922"/>
        <item x="803"/>
        <item x="362"/>
        <item x="489"/>
        <item x="1332"/>
        <item x="1333"/>
        <item x="1334"/>
        <item x="1335"/>
        <item x="347"/>
        <item x="348"/>
        <item x="593"/>
        <item x="592"/>
        <item x="51"/>
        <item x="984"/>
        <item x="899"/>
        <item x="1088"/>
        <item x="581"/>
        <item x="582"/>
        <item x="583"/>
        <item x="1705"/>
        <item x="1549"/>
        <item x="1539"/>
        <item x="1687"/>
        <item x="1147"/>
        <item x="1775"/>
        <item x="1776"/>
        <item x="1104"/>
        <item x="676"/>
        <item x="61"/>
        <item x="9"/>
        <item x="1155"/>
        <item x="109"/>
        <item x="110"/>
        <item x="111"/>
        <item x="112"/>
        <item x="1545"/>
        <item x="605"/>
        <item x="938"/>
        <item x="1168"/>
        <item x="695"/>
        <item x="587"/>
        <item x="1160"/>
        <item x="632"/>
        <item x="68"/>
        <item x="52"/>
        <item x="1242"/>
        <item x="1243"/>
        <item x="1244"/>
        <item x="1110"/>
        <item x="1209"/>
        <item x="1210"/>
        <item x="1138"/>
        <item x="1121"/>
        <item x="1122"/>
        <item x="1111"/>
        <item x="1112"/>
        <item x="1113"/>
        <item x="1114"/>
        <item x="1115"/>
        <item x="1116"/>
        <item x="181"/>
        <item x="182"/>
        <item x="183"/>
        <item x="184"/>
        <item x="185"/>
        <item x="186"/>
        <item x="187"/>
        <item x="188"/>
        <item x="189"/>
        <item x="190"/>
        <item x="1117"/>
        <item x="1118"/>
        <item x="1119"/>
        <item x="1123"/>
        <item x="1124"/>
        <item x="1313"/>
        <item x="1314"/>
        <item x="1106"/>
        <item x="1107"/>
        <item x="1108"/>
        <item x="1109"/>
        <item x="762"/>
        <item x="761"/>
        <item x="763"/>
        <item x="1120"/>
        <item x="1315"/>
        <item x="1316"/>
        <item x="1317"/>
        <item x="779"/>
        <item x="166"/>
        <item x="459"/>
        <item x="1131"/>
        <item x="623"/>
        <item x="93"/>
        <item x="804"/>
        <item x="170"/>
        <item x="242"/>
        <item x="795"/>
        <item x="240"/>
        <item x="279"/>
        <item x="387"/>
        <item x="106"/>
        <item x="417"/>
        <item x="835"/>
        <item x="836"/>
        <item x="1240"/>
        <item x="1241"/>
        <item x="398"/>
        <item x="399"/>
        <item x="1527"/>
        <item x="11"/>
        <item x="92"/>
        <item x="130"/>
        <item x="140"/>
        <item x="200"/>
        <item x="897"/>
        <item x="56"/>
        <item x="57"/>
        <item x="98"/>
        <item x="131"/>
        <item x="132"/>
        <item x="133"/>
        <item x="232"/>
        <item x="259"/>
        <item x="262"/>
        <item x="1373"/>
        <item x="60"/>
        <item x="201"/>
        <item x="633"/>
        <item x="669"/>
        <item x="782"/>
        <item x="1099"/>
        <item x="1470"/>
        <item x="1561"/>
        <item x="797"/>
        <item x="828"/>
        <item x="927"/>
        <item x="1219"/>
        <item x="1220"/>
        <item x="1221"/>
        <item x="1222"/>
        <item x="1586"/>
        <item x="295"/>
        <item x="1587"/>
        <item x="222"/>
        <item x="1205"/>
        <item x="1247"/>
        <item x="1321"/>
        <item x="349"/>
        <item x="906"/>
        <item x="1363"/>
        <item x="1319"/>
        <item x="1320"/>
        <item x="1736"/>
        <item x="1536"/>
        <item x="364"/>
        <item x="365"/>
        <item x="357"/>
        <item x="1325"/>
        <item x="372"/>
        <item x="373"/>
        <item x="1483"/>
        <item x="374"/>
        <item x="1326"/>
        <item x="1688"/>
        <item x="1500"/>
        <item x="208"/>
        <item x="1478"/>
        <item x="334"/>
        <item x="1479"/>
        <item x="1608"/>
        <item x="1781"/>
        <item x="960"/>
        <item x="496"/>
        <item x="497"/>
        <item x="178"/>
        <item x="1531"/>
        <item x="739"/>
        <item x="125"/>
        <item x="789"/>
        <item x="1145"/>
        <item x="428"/>
        <item x="226"/>
        <item x="791"/>
        <item x="855"/>
        <item x="858"/>
        <item x="860"/>
        <item x="548"/>
        <item x="549"/>
        <item x="551"/>
        <item x="552"/>
        <item x="556"/>
        <item x="550"/>
        <item x="555"/>
        <item x="553"/>
        <item x="554"/>
        <item x="488"/>
        <item x="775"/>
        <item x="1158"/>
        <item x="790"/>
        <item x="1713"/>
        <item x="408"/>
        <item x="1770"/>
        <item x="888"/>
        <item x="958"/>
        <item x="772"/>
        <item x="1516"/>
        <item x="965"/>
        <item x="966"/>
        <item x="1494"/>
        <item x="1402"/>
        <item x="967"/>
        <item x="100"/>
        <item x="631"/>
        <item x="1558"/>
        <item x="865"/>
        <item x="30"/>
        <item x="31"/>
        <item x="32"/>
        <item x="33"/>
        <item x="1528"/>
        <item x="1554"/>
        <item x="427"/>
        <item x="263"/>
        <item x="264"/>
        <item x="265"/>
        <item x="266"/>
        <item x="267"/>
        <item x="268"/>
        <item x="269"/>
        <item x="780"/>
        <item x="167"/>
        <item x="168"/>
        <item x="1125"/>
        <item x="1126"/>
        <item x="1127"/>
        <item x="1128"/>
        <item x="1129"/>
        <item x="1130"/>
        <item x="460"/>
        <item x="461"/>
        <item x="462"/>
        <item x="463"/>
        <item x="464"/>
        <item x="1132"/>
        <item x="135"/>
        <item x="136"/>
        <item x="137"/>
        <item x="138"/>
        <item x="139"/>
        <item x="624"/>
        <item x="94"/>
        <item x="95"/>
        <item x="96"/>
        <item x="97"/>
        <item x="805"/>
        <item x="171"/>
        <item x="254"/>
        <item x="255"/>
        <item x="256"/>
        <item x="243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42"/>
        <item x="1425"/>
        <item x="854"/>
        <item x="856"/>
        <item x="857"/>
        <item x="861"/>
        <item x="1355"/>
        <item x="809"/>
        <item x="811"/>
        <item x="810"/>
        <item x="1133"/>
        <item x="1134"/>
        <item x="1286"/>
        <item x="1287"/>
        <item x="1288"/>
        <item x="1289"/>
        <item x="1290"/>
        <item x="1291"/>
        <item x="1292"/>
        <item x="1293"/>
        <item x="1294"/>
        <item x="1295"/>
        <item x="1767"/>
        <item x="402"/>
        <item x="495"/>
        <item x="421"/>
        <item x="420"/>
        <item x="1706"/>
        <item x="1507"/>
        <item x="1369"/>
        <item x="508"/>
        <item x="229"/>
        <item x="46"/>
        <item x="34"/>
        <item x="113"/>
        <item x="35"/>
        <item x="1515"/>
        <item x="981"/>
        <item x="946"/>
        <item x="580"/>
        <item x="445"/>
        <item x="971"/>
        <item x="1783"/>
        <item x="1677"/>
        <item x="1702"/>
        <item x="281"/>
        <item x="1517"/>
        <item x="498"/>
        <item x="227"/>
        <item x="506"/>
        <item x="1595"/>
        <item x="480"/>
        <item x="557"/>
        <item x="956"/>
        <item x="1559"/>
        <item x="78"/>
        <item x="80"/>
        <item x="889"/>
        <item x="261"/>
        <item x="437"/>
        <item x="509"/>
        <item x="636"/>
        <item x="829"/>
        <item x="830"/>
        <item x="1746"/>
        <item x="406"/>
        <item x="659"/>
        <item x="661"/>
        <item x="660"/>
        <item x="662"/>
        <item x="663"/>
        <item x="654"/>
        <item x="655"/>
        <item x="656"/>
        <item x="657"/>
        <item x="658"/>
        <item x="920"/>
        <item x="422"/>
        <item x="1726"/>
        <item x="1223"/>
        <item x="1374"/>
        <item x="1740"/>
        <item x="1619"/>
        <item x="77"/>
        <item x="1069"/>
        <item x="1071"/>
        <item x="1077"/>
        <item x="1070"/>
        <item x="1072"/>
        <item x="1079"/>
        <item x="1075"/>
        <item x="1076"/>
        <item x="1078"/>
        <item x="1073"/>
        <item x="1074"/>
        <item x="1080"/>
        <item x="492"/>
        <item x="1399"/>
        <item x="309"/>
        <item x="308"/>
        <item x="299"/>
        <item x="298"/>
        <item x="305"/>
        <item x="310"/>
        <item x="307"/>
        <item x="297"/>
        <item x="311"/>
        <item x="302"/>
        <item x="304"/>
        <item x="300"/>
        <item x="301"/>
        <item x="303"/>
        <item x="306"/>
        <item x="324"/>
        <item x="320"/>
        <item x="314"/>
        <item x="316"/>
        <item x="321"/>
        <item x="313"/>
        <item x="315"/>
        <item x="325"/>
        <item x="322"/>
        <item x="312"/>
        <item x="317"/>
        <item x="323"/>
        <item x="319"/>
        <item x="318"/>
        <item x="1617"/>
        <item x="430"/>
        <item x="160"/>
        <item x="404"/>
        <item x="403"/>
        <item x="429"/>
        <item x="1492"/>
        <item x="595"/>
        <item x="868"/>
        <item x="594"/>
        <item x="1357"/>
        <item x="156"/>
        <item x="157"/>
        <item x="159"/>
        <item x="162"/>
        <item x="1782"/>
        <item x="114"/>
        <item x="1465"/>
        <item x="691"/>
        <item x="947"/>
        <item x="335"/>
        <item x="1602"/>
        <item x="1784"/>
        <item x="25"/>
        <item x="177"/>
        <item x="439"/>
        <item x="586"/>
        <item x="1599"/>
        <item x="1785"/>
        <item x="1388"/>
        <item x="42"/>
        <item x="43"/>
        <item x="1230"/>
        <item x="1396"/>
        <item x="1592"/>
        <item x="590"/>
        <item x="1037"/>
        <item x="1002"/>
        <item x="1038"/>
        <item x="993"/>
        <item x="989"/>
        <item x="998"/>
        <item x="1004"/>
        <item x="1010"/>
        <item x="986"/>
        <item x="987"/>
        <item x="1041"/>
        <item x="1001"/>
        <item x="1012"/>
        <item x="1006"/>
        <item x="1040"/>
        <item x="1043"/>
        <item x="1044"/>
        <item x="628"/>
        <item x="627"/>
        <item x="493"/>
        <item x="272"/>
        <item x="1418"/>
        <item x="585"/>
        <item x="1186"/>
        <item x="584"/>
        <item x="491"/>
        <item x="756"/>
        <item x="757"/>
        <item x="158"/>
        <item x="1090"/>
        <item x="1368"/>
        <item x="893"/>
        <item x="1081"/>
        <item x="490"/>
        <item x="1091"/>
        <item x="596"/>
        <item x="294"/>
        <item x="1566"/>
        <item x="1568"/>
        <item x="1572"/>
        <item x="1570"/>
        <item x="873"/>
        <item x="1318"/>
        <item x="1567"/>
        <item x="1571"/>
        <item x="1569"/>
        <item x="1372"/>
        <item x="350"/>
        <item x="127"/>
        <item x="1490"/>
        <item x="1385"/>
        <item x="411"/>
        <item x="494"/>
        <item x="1065"/>
        <item x="1064"/>
        <item x="1698"/>
        <item x="79"/>
        <item x="1625"/>
        <item x="62"/>
        <item x="413"/>
        <item x="412"/>
        <item x="414"/>
        <item x="1503"/>
        <item x="728"/>
        <item x="1178"/>
        <item x="10"/>
        <item x="1365"/>
        <item x="1387"/>
        <item x="748"/>
        <item x="379"/>
        <item x="381"/>
        <item x="375"/>
        <item x="378"/>
        <item x="377"/>
        <item x="380"/>
        <item x="1384"/>
        <item x="392"/>
        <item x="1176"/>
        <item x="332"/>
        <item x="333"/>
        <item x="1056"/>
        <item x="1057"/>
        <item x="1058"/>
        <item x="1504"/>
        <item x="1493"/>
        <item x="1847"/>
        <item x="228"/>
        <item x="1497"/>
        <item x="352"/>
        <item x="353"/>
        <item x="903"/>
        <item x="902"/>
        <item x="904"/>
        <item x="900"/>
        <item x="1486"/>
        <item x="1159"/>
        <item x="600"/>
        <item x="601"/>
        <item x="602"/>
        <item x="172"/>
        <item x="251"/>
        <item x="457"/>
        <item x="674"/>
        <item x="1508"/>
        <item x="1754"/>
        <item x="703"/>
        <item x="91"/>
        <item x="1181"/>
        <item x="1762"/>
        <item x="1727"/>
        <item x="937"/>
        <item x="475"/>
        <item x="1734"/>
        <item x="982"/>
        <item x="670"/>
        <item x="1480"/>
        <item x="706"/>
        <item x="630"/>
        <item x="409"/>
        <item x="410"/>
        <item x="1354"/>
        <item x="1412"/>
        <item x="916"/>
        <item x="1481"/>
        <item x="1473"/>
        <item x="1477"/>
        <item x="1476"/>
        <item x="1774"/>
        <item x="337"/>
        <item x="970"/>
        <item x="1036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911"/>
        <item x="287"/>
        <item x="1573"/>
        <item x="108"/>
        <item x="296"/>
        <item x="1327"/>
        <item x="277"/>
        <item x="1626"/>
        <item x="215"/>
        <item x="784"/>
        <item x="145"/>
        <item x="216"/>
        <item x="7"/>
        <item x="238"/>
        <item x="20"/>
        <item x="1846"/>
        <item x="336"/>
        <item x="985"/>
        <item x="1154"/>
        <item x="376"/>
        <item x="126"/>
        <item x="1105"/>
        <item x="591"/>
        <item x="918"/>
        <item x="933"/>
        <item x="358"/>
        <item x="359"/>
        <item x="1686"/>
        <item x="877"/>
        <item x="558"/>
        <item x="1161"/>
        <item x="560"/>
        <item x="561"/>
        <item x="562"/>
        <item x="563"/>
        <item x="564"/>
        <item x="1482"/>
        <item x="1484"/>
        <item x="1467"/>
        <item x="1459"/>
        <item x="476"/>
        <item x="672"/>
        <item x="1485"/>
        <item x="673"/>
        <item x="1383"/>
        <item x="1386"/>
        <item x="388"/>
        <item x="1351"/>
        <item x="859"/>
        <item x="688"/>
        <item x="689"/>
        <item x="609"/>
        <item x="626"/>
        <item x="1460"/>
        <item x="777"/>
        <item x="778"/>
        <item x="1697"/>
        <item x="975"/>
        <item x="1063"/>
        <item x="1207"/>
        <item x="1594"/>
        <item x="776"/>
        <item x="1749"/>
        <item x="615"/>
        <item x="610"/>
        <item x="611"/>
        <item x="883"/>
        <item x="1786"/>
        <item x="1136"/>
        <item x="1137"/>
        <item x="1324"/>
        <item x="935"/>
        <item x="1845"/>
        <item x="1843"/>
        <item x="1844"/>
        <item x="366"/>
        <item x="482"/>
        <item x="758"/>
        <item x="878"/>
        <item x="759"/>
        <item x="209"/>
        <item x="210"/>
        <item x="211"/>
        <item x="212"/>
        <item x="82"/>
        <item x="213"/>
        <item x="83"/>
        <item x="1296"/>
        <item x="1680"/>
        <item x="1352"/>
        <item x="1297"/>
        <item x="1627"/>
        <item x="1298"/>
        <item x="1299"/>
        <item x="1301"/>
        <item x="1710"/>
        <item x="1300"/>
        <item x="862"/>
        <item x="863"/>
        <item x="901"/>
        <item x="1302"/>
        <item x="1303"/>
        <item x="1249"/>
        <item x="1304"/>
        <item x="1062"/>
        <item x="1305"/>
        <item x="1306"/>
        <item x="1307"/>
        <item x="1308"/>
        <item x="951"/>
        <item x="884"/>
        <item x="1309"/>
        <item x="1310"/>
        <item x="1015"/>
        <item x="1039"/>
        <item x="572"/>
        <item x="1045"/>
        <item x="1042"/>
        <item x="1000"/>
        <item x="760"/>
        <item x="1047"/>
        <item x="1048"/>
        <item x="1049"/>
        <item x="1013"/>
        <item x="1050"/>
        <item x="767"/>
        <item x="1397"/>
        <item x="169"/>
        <item x="1708"/>
        <item x="1711"/>
        <item x="1364"/>
        <item x="1166"/>
        <item x="1522"/>
        <item x="1100"/>
        <item x="1101"/>
        <item x="919"/>
        <item x="1066"/>
        <item x="1067"/>
        <item x="173"/>
        <item x="174"/>
        <item x="175"/>
        <item x="233"/>
        <item x="248"/>
        <item x="416"/>
        <item x="454"/>
        <item x="898"/>
        <item x="1312"/>
        <item x="1753"/>
        <item x="1719"/>
        <item x="726"/>
        <item x="1146"/>
        <item x="39"/>
        <item x="197"/>
        <item x="247"/>
        <item x="452"/>
        <item x="453"/>
        <item x="455"/>
        <item x="704"/>
        <item x="1328"/>
        <item x="714"/>
        <item x="715"/>
        <item x="716"/>
        <item x="717"/>
        <item x="718"/>
        <item x="719"/>
        <item x="720"/>
        <item x="722"/>
        <item x="721"/>
        <item x="724"/>
        <item x="723"/>
        <item x="725"/>
        <item x="1194"/>
        <item x="1193"/>
        <item x="1179"/>
        <item x="1227"/>
        <item x="354"/>
        <item x="1780"/>
        <item x="1748"/>
        <item x="1226"/>
        <item x="426"/>
        <item x="1630"/>
        <item x="1629"/>
        <item x="1189"/>
        <item x="629"/>
        <item x="441"/>
        <item x="559"/>
        <item x="36"/>
        <item x="773"/>
        <item x="774"/>
        <item x="976"/>
        <item x="1787"/>
        <item x="1407"/>
        <item x="438"/>
        <item x="478"/>
        <item x="1524"/>
        <item x="393"/>
        <item x="500"/>
        <item x="501"/>
        <item x="355"/>
        <item x="502"/>
        <item x="469"/>
        <item x="503"/>
        <item x="1534"/>
        <item x="246"/>
        <item x="1701"/>
        <item x="1489"/>
        <item x="1488"/>
        <item x="1709"/>
        <item x="1487"/>
        <item x="815"/>
        <item x="812"/>
        <item x="1585"/>
        <item x="597"/>
        <item x="598"/>
        <item x="753"/>
        <item x="1339"/>
        <item x="1180"/>
        <item x="1358"/>
        <item x="1337"/>
        <item x="1338"/>
        <item x="1359"/>
        <item x="1336"/>
        <item x="755"/>
        <item x="1540"/>
        <item x="1398"/>
        <item x="164"/>
        <item x="992"/>
        <item x="165"/>
        <item x="990"/>
        <item x="163"/>
        <item x="886"/>
        <item x="1715"/>
        <item x="1714"/>
        <item x="892"/>
        <item x="1728"/>
        <item x="813"/>
        <item x="991"/>
        <item x="994"/>
        <item x="1005"/>
        <item x="1046"/>
        <item x="1184"/>
        <item x="367"/>
        <item x="290"/>
        <item x="768"/>
        <item x="612"/>
        <item x="447"/>
        <item x="431"/>
        <item x="1521"/>
        <item x="351"/>
        <item x="931"/>
        <item x="442"/>
        <item x="1450"/>
        <item x="1462"/>
        <item x="1461"/>
        <item x="18"/>
        <item x="1177"/>
        <item x="472"/>
        <item x="1700"/>
        <item x="1584"/>
        <item x="1789"/>
        <item x="432"/>
        <item x="1370"/>
        <item x="1526"/>
        <item x="474"/>
        <item x="38"/>
        <item x="675"/>
        <item x="282"/>
        <item x="244"/>
        <item x="433"/>
        <item x="1469"/>
        <item x="913"/>
        <item x="974"/>
        <item x="231"/>
        <item x="405"/>
        <item x="1424"/>
        <item x="1520"/>
        <item x="443"/>
        <item x="1519"/>
        <item x="1596"/>
        <item x="1518"/>
        <item x="499"/>
        <item x="470"/>
        <item x="1699"/>
        <item x="249"/>
        <item x="814"/>
        <item x="565"/>
        <item x="1717"/>
        <item x="81"/>
        <item x="84"/>
        <item x="1618"/>
        <item x="1188"/>
        <item x="1544"/>
        <item x="37"/>
        <item x="1523"/>
        <item x="1353"/>
        <item x="1766"/>
        <item x="128"/>
        <item x="23"/>
        <item x="1237"/>
        <item x="1623"/>
        <item x="566"/>
        <item x="1552"/>
        <item x="195"/>
        <item x="65"/>
        <item x="640"/>
        <item x="808"/>
        <item x="613"/>
        <item x="614"/>
        <item x="1208"/>
        <item x="1003"/>
        <item x="1051"/>
        <item x="955"/>
        <item x="864"/>
        <item x="665"/>
        <item x="666"/>
        <item x="667"/>
        <item x="664"/>
        <item x="1738"/>
        <item x="738"/>
        <item x="1548"/>
        <item x="1850"/>
        <item x="934"/>
        <item x="1537"/>
        <item x="1848"/>
        <item x="1849"/>
        <item x="99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450"/>
        <item x="1628"/>
        <item x="1164"/>
        <item x="435"/>
        <item x="1190"/>
        <item x="983"/>
        <item x="1082"/>
        <item x="0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</pivotFields>
  <rowFields count="2">
    <field x="4"/>
    <field x="5"/>
  </rowFields>
  <rowItems count="42">
    <i>
      <x v="9"/>
      <x v="1277"/>
    </i>
    <i r="1">
      <x v="1278"/>
    </i>
    <i r="1">
      <x v="1279"/>
    </i>
    <i r="1">
      <x v="1280"/>
    </i>
    <i r="1">
      <x v="1281"/>
    </i>
    <i r="1">
      <x v="1282"/>
    </i>
    <i r="1">
      <x v="1283"/>
    </i>
    <i r="1">
      <x v="1284"/>
    </i>
    <i r="1">
      <x v="1285"/>
    </i>
    <i r="1">
      <x v="1286"/>
    </i>
    <i r="1">
      <x v="1287"/>
    </i>
    <i r="1">
      <x v="1288"/>
    </i>
    <i r="1">
      <x v="1291"/>
    </i>
    <i r="1">
      <x v="1292"/>
    </i>
    <i r="1">
      <x v="1293"/>
    </i>
    <i r="1">
      <x v="1294"/>
    </i>
    <i r="1">
      <x v="1295"/>
    </i>
    <i r="1">
      <x v="1296"/>
    </i>
    <i r="1">
      <x v="1297"/>
    </i>
    <i r="1">
      <x v="1298"/>
    </i>
    <i r="1">
      <x v="1299"/>
    </i>
    <i r="1">
      <x v="1300"/>
    </i>
    <i r="1">
      <x v="1301"/>
    </i>
    <i r="1">
      <x v="1302"/>
    </i>
    <i r="1">
      <x v="1303"/>
    </i>
    <i r="1">
      <x v="1304"/>
    </i>
    <i r="1">
      <x v="1305"/>
    </i>
    <i r="1">
      <x v="1306"/>
    </i>
    <i r="1">
      <x v="1307"/>
    </i>
    <i r="1">
      <x v="1308"/>
    </i>
    <i r="1">
      <x v="1309"/>
    </i>
    <i r="1">
      <x v="1310"/>
    </i>
    <i r="1">
      <x v="1311"/>
    </i>
    <i r="1">
      <x v="1312"/>
    </i>
    <i r="1">
      <x v="1313"/>
    </i>
    <i r="1">
      <x v="1314"/>
    </i>
    <i r="1">
      <x v="1315"/>
    </i>
    <i r="1">
      <x v="1316"/>
    </i>
    <i r="1">
      <x v="1317"/>
    </i>
    <i r="1">
      <x v="1318"/>
    </i>
    <i r="1">
      <x v="1319"/>
    </i>
    <i t="grand">
      <x/>
    </i>
  </rowItems>
  <colItems count="1">
    <i/>
  </colItems>
  <dataFields count="1">
    <dataField name="Sum of amount" fld="17" baseField="4" baseItem="0" numFmtId="164"/>
  </dataFields>
  <formats count="2">
    <format dxfId="1">
      <pivotArea outline="0" collapsedLevelsAreSubtotals="1" fieldPosition="0"/>
    </format>
    <format dxfId="0">
      <pivotArea type="topRight" dataOnly="0" labelOnly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7F500-F1B6-45BD-8778-51C5CE138891}">
  <dimension ref="A3:J47"/>
  <sheetViews>
    <sheetView topLeftCell="A38" workbookViewId="0">
      <selection activeCell="J47" sqref="J47"/>
    </sheetView>
  </sheetViews>
  <sheetFormatPr defaultRowHeight="14.5" x14ac:dyDescent="0.35"/>
  <cols>
    <col min="1" max="1" width="17.36328125" bestFit="1" customWidth="1"/>
    <col min="2" max="2" width="15.90625" style="23" bestFit="1" customWidth="1"/>
    <col min="3" max="3" width="10.26953125" bestFit="1" customWidth="1"/>
    <col min="4" max="4" width="12.1796875" customWidth="1"/>
    <col min="8" max="8" width="13.08984375" customWidth="1"/>
    <col min="9" max="9" width="2.6328125" customWidth="1"/>
    <col min="10" max="10" width="10.26953125" bestFit="1" customWidth="1"/>
  </cols>
  <sheetData>
    <row r="3" spans="1:10" x14ac:dyDescent="0.35">
      <c r="A3" s="77" t="s">
        <v>3527</v>
      </c>
      <c r="B3" s="75"/>
      <c r="C3" s="81"/>
      <c r="D3" s="81"/>
    </row>
    <row r="4" spans="1:10" x14ac:dyDescent="0.35">
      <c r="A4" s="77" t="s">
        <v>10</v>
      </c>
      <c r="B4" s="77" t="s">
        <v>11</v>
      </c>
      <c r="C4" s="80" t="s">
        <v>3526</v>
      </c>
      <c r="D4" s="80" t="s">
        <v>3526</v>
      </c>
      <c r="F4" s="86" t="s">
        <v>1343</v>
      </c>
      <c r="G4" s="86" t="s">
        <v>1346</v>
      </c>
      <c r="H4" s="87" t="s">
        <v>3526</v>
      </c>
    </row>
    <row r="5" spans="1:10" x14ac:dyDescent="0.35">
      <c r="A5" s="74" t="s">
        <v>1075</v>
      </c>
      <c r="B5" s="74">
        <v>2177268</v>
      </c>
      <c r="C5" s="81">
        <v>25.709999999999997</v>
      </c>
      <c r="D5" s="81">
        <v>25.709999999999997</v>
      </c>
      <c r="F5" s="88" t="s">
        <v>1075</v>
      </c>
      <c r="G5" s="88">
        <v>2177268</v>
      </c>
      <c r="H5" s="89">
        <v>25.709999999999997</v>
      </c>
      <c r="J5" s="23">
        <f>D5-H5</f>
        <v>0</v>
      </c>
    </row>
    <row r="6" spans="1:10" x14ac:dyDescent="0.35">
      <c r="A6" s="76"/>
      <c r="B6" s="78">
        <v>2177269</v>
      </c>
      <c r="C6" s="82">
        <v>605.26</v>
      </c>
      <c r="D6" s="82">
        <v>605.26</v>
      </c>
      <c r="F6" s="90"/>
      <c r="G6" s="91">
        <v>2177269</v>
      </c>
      <c r="H6" s="92">
        <v>605.26</v>
      </c>
      <c r="J6" s="23">
        <f t="shared" ref="J6:J44" si="0">D6-H6</f>
        <v>0</v>
      </c>
    </row>
    <row r="7" spans="1:10" x14ac:dyDescent="0.35">
      <c r="A7" s="76"/>
      <c r="B7" s="78">
        <v>2177270</v>
      </c>
      <c r="C7" s="82">
        <v>705.29</v>
      </c>
      <c r="D7" s="82">
        <v>705.29</v>
      </c>
      <c r="F7" s="90"/>
      <c r="G7" s="91">
        <v>2177270</v>
      </c>
      <c r="H7" s="92">
        <v>705.29</v>
      </c>
      <c r="J7" s="23">
        <f t="shared" si="0"/>
        <v>0</v>
      </c>
    </row>
    <row r="8" spans="1:10" x14ac:dyDescent="0.35">
      <c r="A8" s="76"/>
      <c r="B8" s="78">
        <v>2177271</v>
      </c>
      <c r="C8" s="82">
        <v>2183.33</v>
      </c>
      <c r="D8" s="82">
        <v>2183.33</v>
      </c>
      <c r="F8" s="90"/>
      <c r="G8" s="91">
        <v>2177271</v>
      </c>
      <c r="H8" s="92">
        <v>2183.33</v>
      </c>
      <c r="J8" s="23">
        <f t="shared" si="0"/>
        <v>0</v>
      </c>
    </row>
    <row r="9" spans="1:10" x14ac:dyDescent="0.35">
      <c r="A9" s="76"/>
      <c r="B9" s="78">
        <v>2177272</v>
      </c>
      <c r="C9" s="82">
        <v>254.44</v>
      </c>
      <c r="D9" s="82">
        <v>254.44</v>
      </c>
      <c r="F9" s="90"/>
      <c r="G9" s="91">
        <v>2177272</v>
      </c>
      <c r="H9" s="92">
        <v>254.44</v>
      </c>
      <c r="J9" s="23">
        <f t="shared" si="0"/>
        <v>0</v>
      </c>
    </row>
    <row r="10" spans="1:10" x14ac:dyDescent="0.35">
      <c r="A10" s="76"/>
      <c r="B10" s="78">
        <v>2177273</v>
      </c>
      <c r="C10" s="82">
        <v>181.85</v>
      </c>
      <c r="D10" s="82">
        <v>181.85</v>
      </c>
      <c r="F10" s="90"/>
      <c r="G10" s="91">
        <v>2177273</v>
      </c>
      <c r="H10" s="92">
        <v>181.85</v>
      </c>
      <c r="J10" s="23">
        <f t="shared" si="0"/>
        <v>0</v>
      </c>
    </row>
    <row r="11" spans="1:10" x14ac:dyDescent="0.35">
      <c r="A11" s="76"/>
      <c r="B11" s="78">
        <v>2177274</v>
      </c>
      <c r="C11" s="82">
        <v>30.919999999999998</v>
      </c>
      <c r="D11" s="82">
        <v>30.919999999999998</v>
      </c>
      <c r="F11" s="90"/>
      <c r="G11" s="91">
        <v>2177274</v>
      </c>
      <c r="H11" s="92">
        <v>30.919999999999998</v>
      </c>
      <c r="J11" s="23">
        <f t="shared" si="0"/>
        <v>0</v>
      </c>
    </row>
    <row r="12" spans="1:10" x14ac:dyDescent="0.35">
      <c r="A12" s="76"/>
      <c r="B12" s="78">
        <v>2177275</v>
      </c>
      <c r="C12" s="82">
        <v>121.78999999999999</v>
      </c>
      <c r="D12" s="82">
        <v>121.78999999999999</v>
      </c>
      <c r="F12" s="90"/>
      <c r="G12" s="91">
        <v>2177275</v>
      </c>
      <c r="H12" s="92">
        <v>121.78999999999999</v>
      </c>
      <c r="J12" s="23">
        <f t="shared" si="0"/>
        <v>0</v>
      </c>
    </row>
    <row r="13" spans="1:10" x14ac:dyDescent="0.35">
      <c r="A13" s="76"/>
      <c r="B13" s="78">
        <v>2177276</v>
      </c>
      <c r="C13" s="82">
        <v>193.09</v>
      </c>
      <c r="D13" s="82">
        <v>193.09</v>
      </c>
      <c r="F13" s="90"/>
      <c r="G13" s="91">
        <v>2177276</v>
      </c>
      <c r="H13" s="92">
        <v>193.09</v>
      </c>
      <c r="J13" s="23">
        <f t="shared" si="0"/>
        <v>0</v>
      </c>
    </row>
    <row r="14" spans="1:10" x14ac:dyDescent="0.35">
      <c r="A14" s="76"/>
      <c r="B14" s="78">
        <v>2177277</v>
      </c>
      <c r="C14" s="82">
        <v>178.46</v>
      </c>
      <c r="D14" s="82">
        <v>178.46</v>
      </c>
      <c r="F14" s="90"/>
      <c r="G14" s="91">
        <v>2177277</v>
      </c>
      <c r="H14" s="92">
        <v>178.46</v>
      </c>
      <c r="J14" s="23">
        <f t="shared" si="0"/>
        <v>0</v>
      </c>
    </row>
    <row r="15" spans="1:10" x14ac:dyDescent="0.35">
      <c r="A15" s="76"/>
      <c r="B15" s="78">
        <v>2177278</v>
      </c>
      <c r="C15" s="82">
        <v>268.43</v>
      </c>
      <c r="D15" s="82">
        <v>268.43</v>
      </c>
      <c r="F15" s="90"/>
      <c r="G15" s="91">
        <v>2177278</v>
      </c>
      <c r="H15" s="92">
        <v>268.43</v>
      </c>
      <c r="J15" s="23">
        <f t="shared" si="0"/>
        <v>0</v>
      </c>
    </row>
    <row r="16" spans="1:10" x14ac:dyDescent="0.35">
      <c r="A16" s="76"/>
      <c r="B16" s="78">
        <v>2177279</v>
      </c>
      <c r="C16" s="82">
        <v>2896.48</v>
      </c>
      <c r="D16" s="82">
        <v>2896.48</v>
      </c>
      <c r="F16" s="90"/>
      <c r="G16" s="91">
        <v>2177279</v>
      </c>
      <c r="H16" s="92">
        <v>2896.48</v>
      </c>
      <c r="J16" s="23">
        <f t="shared" si="0"/>
        <v>0</v>
      </c>
    </row>
    <row r="17" spans="1:10" x14ac:dyDescent="0.35">
      <c r="A17" s="76"/>
      <c r="B17" s="78">
        <v>2177282</v>
      </c>
      <c r="C17" s="82">
        <v>2646.65</v>
      </c>
      <c r="D17" s="82">
        <v>2646.65</v>
      </c>
      <c r="F17" s="90"/>
      <c r="G17" s="91">
        <v>2177282</v>
      </c>
      <c r="H17" s="92">
        <v>2646.65</v>
      </c>
      <c r="J17" s="23">
        <f t="shared" si="0"/>
        <v>0</v>
      </c>
    </row>
    <row r="18" spans="1:10" x14ac:dyDescent="0.35">
      <c r="A18" s="76"/>
      <c r="B18" s="78">
        <v>2177283</v>
      </c>
      <c r="C18" s="82">
        <v>404.32</v>
      </c>
      <c r="D18" s="82">
        <v>404.32</v>
      </c>
      <c r="F18" s="90"/>
      <c r="G18" s="91">
        <v>2177283</v>
      </c>
      <c r="H18" s="92">
        <v>404.32</v>
      </c>
      <c r="J18" s="23">
        <f t="shared" si="0"/>
        <v>0</v>
      </c>
    </row>
    <row r="19" spans="1:10" x14ac:dyDescent="0.35">
      <c r="A19" s="76"/>
      <c r="B19" s="78">
        <v>2177284</v>
      </c>
      <c r="C19" s="82">
        <v>6928.51</v>
      </c>
      <c r="D19" s="82">
        <v>6928.51</v>
      </c>
      <c r="F19" s="90"/>
      <c r="G19" s="91">
        <v>2177284</v>
      </c>
      <c r="H19" s="92">
        <v>6928.51</v>
      </c>
      <c r="J19" s="23">
        <f t="shared" si="0"/>
        <v>0</v>
      </c>
    </row>
    <row r="20" spans="1:10" x14ac:dyDescent="0.35">
      <c r="A20" s="76"/>
      <c r="B20" s="78">
        <v>2177285</v>
      </c>
      <c r="C20" s="82">
        <v>37707.730000000003</v>
      </c>
      <c r="D20" s="82">
        <v>37707.730000000003</v>
      </c>
      <c r="F20" s="90"/>
      <c r="G20" s="91">
        <v>2177285</v>
      </c>
      <c r="H20" s="92">
        <v>37707.730000000003</v>
      </c>
      <c r="J20" s="23">
        <f t="shared" si="0"/>
        <v>0</v>
      </c>
    </row>
    <row r="21" spans="1:10" x14ac:dyDescent="0.35">
      <c r="A21" s="76"/>
      <c r="B21" s="78">
        <v>2177286</v>
      </c>
      <c r="C21" s="82">
        <v>1299.29</v>
      </c>
      <c r="D21" s="82">
        <v>1299.29</v>
      </c>
      <c r="F21" s="90"/>
      <c r="G21" s="91">
        <v>2177286</v>
      </c>
      <c r="H21" s="92">
        <v>1299.29</v>
      </c>
      <c r="J21" s="23">
        <f t="shared" si="0"/>
        <v>0</v>
      </c>
    </row>
    <row r="22" spans="1:10" x14ac:dyDescent="0.35">
      <c r="A22" s="76"/>
      <c r="B22" s="78">
        <v>2177287</v>
      </c>
      <c r="C22" s="82">
        <v>42110.020000000004</v>
      </c>
      <c r="D22" s="82">
        <v>42110.020000000004</v>
      </c>
      <c r="F22" s="90"/>
      <c r="G22" s="91">
        <v>2177287</v>
      </c>
      <c r="H22" s="92">
        <v>42110.020000000004</v>
      </c>
      <c r="J22" s="23">
        <f t="shared" si="0"/>
        <v>0</v>
      </c>
    </row>
    <row r="23" spans="1:10" x14ac:dyDescent="0.35">
      <c r="A23" s="76"/>
      <c r="B23" s="78">
        <v>2177288</v>
      </c>
      <c r="C23" s="82">
        <v>5489.5</v>
      </c>
      <c r="D23" s="82">
        <v>5489.5</v>
      </c>
      <c r="F23" s="90"/>
      <c r="G23" s="91">
        <v>2177288</v>
      </c>
      <c r="H23" s="92">
        <v>5489.5</v>
      </c>
      <c r="J23" s="23">
        <f t="shared" si="0"/>
        <v>0</v>
      </c>
    </row>
    <row r="24" spans="1:10" x14ac:dyDescent="0.35">
      <c r="A24" s="76"/>
      <c r="B24" s="78">
        <v>2177289</v>
      </c>
      <c r="C24" s="82">
        <v>27561.77</v>
      </c>
      <c r="D24" s="82">
        <v>27561.77</v>
      </c>
      <c r="F24" s="90"/>
      <c r="G24" s="91">
        <v>2177289</v>
      </c>
      <c r="H24" s="92">
        <v>27561.77</v>
      </c>
      <c r="J24" s="23">
        <f t="shared" si="0"/>
        <v>0</v>
      </c>
    </row>
    <row r="25" spans="1:10" x14ac:dyDescent="0.35">
      <c r="A25" s="76"/>
      <c r="B25" s="78">
        <v>2177290</v>
      </c>
      <c r="C25" s="82">
        <v>47304.43</v>
      </c>
      <c r="D25" s="82">
        <v>47304.43</v>
      </c>
      <c r="F25" s="90"/>
      <c r="G25" s="91">
        <v>2177290</v>
      </c>
      <c r="H25" s="92">
        <v>47304.43</v>
      </c>
      <c r="J25" s="23">
        <f t="shared" si="0"/>
        <v>0</v>
      </c>
    </row>
    <row r="26" spans="1:10" x14ac:dyDescent="0.35">
      <c r="A26" s="76"/>
      <c r="B26" s="78">
        <v>2177291</v>
      </c>
      <c r="C26" s="82">
        <v>5741.6200000000008</v>
      </c>
      <c r="D26" s="82">
        <v>5741.6200000000008</v>
      </c>
      <c r="F26" s="90"/>
      <c r="G26" s="91">
        <v>2177291</v>
      </c>
      <c r="H26" s="92">
        <v>5741.6200000000008</v>
      </c>
      <c r="J26" s="23">
        <f t="shared" si="0"/>
        <v>0</v>
      </c>
    </row>
    <row r="27" spans="1:10" x14ac:dyDescent="0.35">
      <c r="A27" s="76"/>
      <c r="B27" s="78">
        <v>2177292</v>
      </c>
      <c r="C27" s="82">
        <v>21702.400000000001</v>
      </c>
      <c r="D27" s="82">
        <v>21702.400000000001</v>
      </c>
      <c r="F27" s="90"/>
      <c r="G27" s="91">
        <v>2177292</v>
      </c>
      <c r="H27" s="92">
        <v>21702.400000000001</v>
      </c>
      <c r="J27" s="23">
        <f t="shared" si="0"/>
        <v>0</v>
      </c>
    </row>
    <row r="28" spans="1:10" x14ac:dyDescent="0.35">
      <c r="A28" s="76"/>
      <c r="B28" s="78">
        <v>2177293</v>
      </c>
      <c r="C28" s="82">
        <v>3590.75</v>
      </c>
      <c r="D28" s="82">
        <v>3590.75</v>
      </c>
      <c r="F28" s="90"/>
      <c r="G28" s="91">
        <v>2177293</v>
      </c>
      <c r="H28" s="92">
        <v>3590.75</v>
      </c>
      <c r="J28" s="23">
        <f t="shared" si="0"/>
        <v>0</v>
      </c>
    </row>
    <row r="29" spans="1:10" x14ac:dyDescent="0.35">
      <c r="A29" s="76"/>
      <c r="B29" s="78">
        <v>2177294</v>
      </c>
      <c r="C29" s="82">
        <v>775.27</v>
      </c>
      <c r="D29" s="82">
        <v>775.27</v>
      </c>
      <c r="F29" s="90"/>
      <c r="G29" s="91">
        <v>2177294</v>
      </c>
      <c r="H29" s="92">
        <v>775.27</v>
      </c>
      <c r="J29" s="23">
        <f t="shared" si="0"/>
        <v>0</v>
      </c>
    </row>
    <row r="30" spans="1:10" x14ac:dyDescent="0.35">
      <c r="A30" s="76"/>
      <c r="B30" s="78">
        <v>2177295</v>
      </c>
      <c r="C30" s="82">
        <v>15094.73</v>
      </c>
      <c r="D30" s="82">
        <v>15094.73</v>
      </c>
      <c r="F30" s="90"/>
      <c r="G30" s="91">
        <v>2177295</v>
      </c>
      <c r="H30" s="92">
        <v>15094.73</v>
      </c>
      <c r="J30" s="23">
        <f t="shared" si="0"/>
        <v>0</v>
      </c>
    </row>
    <row r="31" spans="1:10" x14ac:dyDescent="0.35">
      <c r="A31" s="76"/>
      <c r="B31" s="78">
        <v>2177296</v>
      </c>
      <c r="C31" s="82">
        <v>7908.0099999999993</v>
      </c>
      <c r="D31" s="82">
        <v>7908.0099999999993</v>
      </c>
      <c r="F31" s="90"/>
      <c r="G31" s="91">
        <v>2177296</v>
      </c>
      <c r="H31" s="92">
        <v>7908.0099999999993</v>
      </c>
      <c r="J31" s="23">
        <f t="shared" si="0"/>
        <v>0</v>
      </c>
    </row>
    <row r="32" spans="1:10" x14ac:dyDescent="0.35">
      <c r="A32" s="76"/>
      <c r="B32" s="78">
        <v>2177297</v>
      </c>
      <c r="C32" s="82">
        <v>7669.2</v>
      </c>
      <c r="D32" s="82">
        <v>7669.2</v>
      </c>
      <c r="F32" s="90"/>
      <c r="G32" s="91">
        <v>2177297</v>
      </c>
      <c r="H32" s="92">
        <v>7669.2</v>
      </c>
      <c r="J32" s="23">
        <f t="shared" si="0"/>
        <v>0</v>
      </c>
    </row>
    <row r="33" spans="1:10" x14ac:dyDescent="0.35">
      <c r="A33" s="76"/>
      <c r="B33" s="78">
        <v>2177298</v>
      </c>
      <c r="C33" s="82">
        <v>103.13</v>
      </c>
      <c r="D33" s="82">
        <v>103.13</v>
      </c>
      <c r="F33" s="90"/>
      <c r="G33" s="91">
        <v>2177298</v>
      </c>
      <c r="H33" s="92">
        <v>103.13</v>
      </c>
      <c r="J33" s="23">
        <f t="shared" si="0"/>
        <v>0</v>
      </c>
    </row>
    <row r="34" spans="1:10" x14ac:dyDescent="0.35">
      <c r="A34" s="76"/>
      <c r="B34" s="78">
        <v>2177299</v>
      </c>
      <c r="C34" s="82">
        <v>3858.96</v>
      </c>
      <c r="D34" s="82">
        <v>3858.96</v>
      </c>
      <c r="F34" s="90"/>
      <c r="G34" s="91">
        <v>2177299</v>
      </c>
      <c r="H34" s="92">
        <v>3858.96</v>
      </c>
      <c r="J34" s="23">
        <f t="shared" si="0"/>
        <v>0</v>
      </c>
    </row>
    <row r="35" spans="1:10" x14ac:dyDescent="0.35">
      <c r="A35" s="76"/>
      <c r="B35" s="78">
        <v>2177300</v>
      </c>
      <c r="C35" s="82">
        <v>93.41</v>
      </c>
      <c r="D35" s="82">
        <v>93.41</v>
      </c>
      <c r="F35" s="90"/>
      <c r="G35" s="91">
        <v>2177300</v>
      </c>
      <c r="H35" s="92">
        <v>93.41</v>
      </c>
      <c r="J35" s="23">
        <f t="shared" si="0"/>
        <v>0</v>
      </c>
    </row>
    <row r="36" spans="1:10" x14ac:dyDescent="0.35">
      <c r="A36" s="76"/>
      <c r="B36" s="78">
        <v>2177301</v>
      </c>
      <c r="C36" s="82">
        <v>205.63</v>
      </c>
      <c r="D36" s="82">
        <v>205.63</v>
      </c>
      <c r="F36" s="90"/>
      <c r="G36" s="91">
        <v>2177301</v>
      </c>
      <c r="H36" s="92">
        <v>205.63</v>
      </c>
      <c r="J36" s="23">
        <f t="shared" si="0"/>
        <v>0</v>
      </c>
    </row>
    <row r="37" spans="1:10" x14ac:dyDescent="0.35">
      <c r="A37" s="76"/>
      <c r="B37" s="78">
        <v>2177302</v>
      </c>
      <c r="C37" s="82">
        <v>1177.6600000000001</v>
      </c>
      <c r="D37" s="82">
        <v>1177.6600000000001</v>
      </c>
      <c r="F37" s="90"/>
      <c r="G37" s="91">
        <v>2177302</v>
      </c>
      <c r="H37" s="92">
        <v>1177.6600000000001</v>
      </c>
      <c r="J37" s="23">
        <f t="shared" si="0"/>
        <v>0</v>
      </c>
    </row>
    <row r="38" spans="1:10" x14ac:dyDescent="0.35">
      <c r="A38" s="76"/>
      <c r="B38" s="78">
        <v>2177303</v>
      </c>
      <c r="C38" s="82">
        <v>97.51</v>
      </c>
      <c r="D38" s="82">
        <v>97.51</v>
      </c>
      <c r="F38" s="90"/>
      <c r="G38" s="91">
        <v>2177303</v>
      </c>
      <c r="H38" s="92">
        <v>97.51</v>
      </c>
      <c r="J38" s="23">
        <f t="shared" si="0"/>
        <v>0</v>
      </c>
    </row>
    <row r="39" spans="1:10" x14ac:dyDescent="0.35">
      <c r="A39" s="76"/>
      <c r="B39" s="78">
        <v>2177304</v>
      </c>
      <c r="C39" s="82">
        <v>1002.98</v>
      </c>
      <c r="D39" s="82">
        <v>1002.98</v>
      </c>
      <c r="F39" s="90"/>
      <c r="G39" s="91">
        <v>2177304</v>
      </c>
      <c r="H39" s="92">
        <v>1002.98</v>
      </c>
      <c r="J39" s="23">
        <f t="shared" si="0"/>
        <v>0</v>
      </c>
    </row>
    <row r="40" spans="1:10" x14ac:dyDescent="0.35">
      <c r="A40" s="76"/>
      <c r="B40" s="78">
        <v>2177305</v>
      </c>
      <c r="C40" s="82">
        <v>112.97000000000001</v>
      </c>
      <c r="D40" s="82">
        <v>112.97000000000001</v>
      </c>
      <c r="F40" s="90"/>
      <c r="G40" s="91">
        <v>2177305</v>
      </c>
      <c r="H40" s="92">
        <v>112.97000000000001</v>
      </c>
      <c r="J40" s="23">
        <f t="shared" si="0"/>
        <v>0</v>
      </c>
    </row>
    <row r="41" spans="1:10" x14ac:dyDescent="0.35">
      <c r="A41" s="76"/>
      <c r="B41" s="78">
        <v>2177306</v>
      </c>
      <c r="C41" s="82">
        <v>150.11000000000001</v>
      </c>
      <c r="D41" s="82">
        <v>150.11000000000001</v>
      </c>
      <c r="F41" s="90"/>
      <c r="G41" s="91">
        <v>2177306</v>
      </c>
      <c r="H41" s="92">
        <v>150.10999999999999</v>
      </c>
      <c r="J41" s="23">
        <f t="shared" si="0"/>
        <v>0</v>
      </c>
    </row>
    <row r="42" spans="1:10" x14ac:dyDescent="0.35">
      <c r="A42" s="76"/>
      <c r="B42" s="78">
        <v>2177307</v>
      </c>
      <c r="C42" s="82">
        <v>885.3</v>
      </c>
      <c r="D42" s="82">
        <v>885.3</v>
      </c>
      <c r="F42" s="90"/>
      <c r="G42" s="91">
        <v>2177307</v>
      </c>
      <c r="H42" s="92">
        <v>885.3</v>
      </c>
      <c r="J42" s="23">
        <f t="shared" si="0"/>
        <v>0</v>
      </c>
    </row>
    <row r="43" spans="1:10" x14ac:dyDescent="0.35">
      <c r="A43" s="76"/>
      <c r="B43" s="78">
        <v>2177308</v>
      </c>
      <c r="C43" s="82">
        <v>80.690000000000012</v>
      </c>
      <c r="D43" s="82">
        <v>80.690000000000012</v>
      </c>
      <c r="F43" s="90"/>
      <c r="G43" s="91">
        <v>2177308</v>
      </c>
      <c r="H43" s="92">
        <v>80.690000000000012</v>
      </c>
      <c r="J43" s="23">
        <f t="shared" si="0"/>
        <v>0</v>
      </c>
    </row>
    <row r="44" spans="1:10" x14ac:dyDescent="0.35">
      <c r="A44" s="76"/>
      <c r="B44" s="78">
        <v>2177309</v>
      </c>
      <c r="C44" s="82">
        <v>137.43</v>
      </c>
      <c r="D44" s="82">
        <v>137.43</v>
      </c>
      <c r="F44" s="90"/>
      <c r="G44" s="91">
        <v>2177309</v>
      </c>
      <c r="H44" s="92">
        <v>137.43</v>
      </c>
      <c r="J44" s="23">
        <f t="shared" si="0"/>
        <v>0</v>
      </c>
    </row>
    <row r="45" spans="1:10" x14ac:dyDescent="0.35">
      <c r="A45" s="76"/>
      <c r="B45" s="78">
        <v>2177311</v>
      </c>
      <c r="C45" s="82">
        <v>70.940000000000012</v>
      </c>
      <c r="D45" s="82">
        <v>70.940000000000012</v>
      </c>
      <c r="F45" s="90"/>
      <c r="G45" s="96">
        <v>2177310</v>
      </c>
      <c r="H45" s="97">
        <v>186.51</v>
      </c>
      <c r="J45" s="23">
        <f>H45</f>
        <v>186.51</v>
      </c>
    </row>
    <row r="46" spans="1:10" x14ac:dyDescent="0.35">
      <c r="A46" s="79" t="s">
        <v>3525</v>
      </c>
      <c r="B46" s="85"/>
      <c r="C46" s="83">
        <v>249555.97</v>
      </c>
      <c r="D46" s="81">
        <v>249555.97</v>
      </c>
      <c r="F46" s="90"/>
      <c r="G46" s="91">
        <v>2177311</v>
      </c>
      <c r="H46" s="92">
        <v>70.94</v>
      </c>
      <c r="J46" s="23">
        <f>D45-H46</f>
        <v>0</v>
      </c>
    </row>
    <row r="47" spans="1:10" x14ac:dyDescent="0.35">
      <c r="B47"/>
      <c r="D47" s="83">
        <v>249555.97</v>
      </c>
      <c r="F47" s="93" t="s">
        <v>3525</v>
      </c>
      <c r="G47" s="94"/>
      <c r="H47" s="95">
        <v>249742.48</v>
      </c>
      <c r="J47" s="98">
        <f>SUM(J5:J46)</f>
        <v>186.51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300E6-6CB6-4E1D-9A90-319D5EFB504E}">
  <sheetPr>
    <tabColor rgb="FFFFFF00"/>
  </sheetPr>
  <dimension ref="A1"/>
  <sheetViews>
    <sheetView topLeftCell="A19" workbookViewId="0">
      <selection activeCell="A43" sqref="A43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EE658-BD4A-404D-8D54-C5DF1CB33642}">
  <sheetPr>
    <tabColor rgb="FFFFFF00"/>
  </sheetPr>
  <dimension ref="A1:G1639"/>
  <sheetViews>
    <sheetView tabSelected="1" topLeftCell="B8" zoomScale="80" zoomScaleNormal="80" workbookViewId="0">
      <pane ySplit="1" topLeftCell="A9" activePane="bottomLeft" state="frozen"/>
      <selection activeCell="B8" sqref="B8"/>
      <selection pane="bottomLeft" activeCell="B20" sqref="B20"/>
    </sheetView>
  </sheetViews>
  <sheetFormatPr defaultRowHeight="14.5" outlineLevelRow="1" x14ac:dyDescent="0.35"/>
  <cols>
    <col min="1" max="1" width="30.6328125" hidden="1" customWidth="1"/>
    <col min="2" max="2" width="39" customWidth="1"/>
    <col min="3" max="3" width="17.6328125" style="26" customWidth="1"/>
    <col min="4" max="4" width="40.1796875" bestFit="1" customWidth="1"/>
    <col min="5" max="5" width="15.453125" customWidth="1"/>
    <col min="6" max="6" width="61.90625" bestFit="1" customWidth="1"/>
    <col min="7" max="7" width="21.26953125" bestFit="1" customWidth="1"/>
  </cols>
  <sheetData>
    <row r="1" spans="1:7" hidden="1" x14ac:dyDescent="0.35">
      <c r="A1" t="s">
        <v>0</v>
      </c>
    </row>
    <row r="2" spans="1:7" hidden="1" x14ac:dyDescent="0.35">
      <c r="A2" t="s">
        <v>1427</v>
      </c>
    </row>
    <row r="3" spans="1:7" hidden="1" x14ac:dyDescent="0.35">
      <c r="A3" t="s">
        <v>1428</v>
      </c>
    </row>
    <row r="4" spans="1:7" hidden="1" x14ac:dyDescent="0.35">
      <c r="A4" t="s">
        <v>1</v>
      </c>
    </row>
    <row r="5" spans="1:7" hidden="1" x14ac:dyDescent="0.35">
      <c r="A5" t="s">
        <v>1429</v>
      </c>
    </row>
    <row r="6" spans="1:7" hidden="1" x14ac:dyDescent="0.35">
      <c r="A6" t="s">
        <v>2</v>
      </c>
    </row>
    <row r="7" spans="1:7" hidden="1" x14ac:dyDescent="0.35">
      <c r="A7" t="s">
        <v>3</v>
      </c>
      <c r="B7" t="s">
        <v>8</v>
      </c>
      <c r="C7" s="26" t="s">
        <v>14</v>
      </c>
      <c r="D7" t="s">
        <v>17</v>
      </c>
      <c r="E7" t="s">
        <v>19</v>
      </c>
      <c r="F7" t="s">
        <v>21</v>
      </c>
      <c r="G7" t="s">
        <v>23</v>
      </c>
    </row>
    <row r="8" spans="1:7" x14ac:dyDescent="0.35">
      <c r="B8" s="16" t="s">
        <v>7</v>
      </c>
      <c r="C8" s="16" t="s">
        <v>13</v>
      </c>
      <c r="D8" s="16" t="s">
        <v>16</v>
      </c>
      <c r="E8" s="16" t="s">
        <v>18</v>
      </c>
      <c r="F8" s="16" t="s">
        <v>20</v>
      </c>
      <c r="G8" s="16" t="s">
        <v>3531</v>
      </c>
    </row>
    <row r="9" spans="1:7" x14ac:dyDescent="0.35">
      <c r="A9" t="s">
        <v>24</v>
      </c>
      <c r="B9" s="4" t="s">
        <v>3537</v>
      </c>
      <c r="C9" s="33">
        <v>46196</v>
      </c>
      <c r="D9" s="4" t="s">
        <v>1004</v>
      </c>
      <c r="E9" s="4" t="s">
        <v>1005</v>
      </c>
      <c r="F9" s="4" t="s">
        <v>1006</v>
      </c>
      <c r="G9" s="8">
        <v>500</v>
      </c>
    </row>
    <row r="10" spans="1:7" x14ac:dyDescent="0.35">
      <c r="A10" t="s">
        <v>24</v>
      </c>
      <c r="B10" s="4" t="s">
        <v>3551</v>
      </c>
      <c r="C10" s="33">
        <v>46191</v>
      </c>
      <c r="D10" s="4" t="s">
        <v>1031</v>
      </c>
      <c r="E10" s="4" t="s">
        <v>1002</v>
      </c>
      <c r="F10" s="4" t="s">
        <v>1003</v>
      </c>
      <c r="G10" s="8">
        <v>500</v>
      </c>
    </row>
    <row r="11" spans="1:7" x14ac:dyDescent="0.35">
      <c r="A11" t="s">
        <v>24</v>
      </c>
      <c r="B11" s="4" t="s">
        <v>327</v>
      </c>
      <c r="C11" s="33">
        <v>46191</v>
      </c>
      <c r="D11" s="4" t="s">
        <v>1031</v>
      </c>
      <c r="E11" s="4" t="s">
        <v>1002</v>
      </c>
      <c r="F11" s="4" t="s">
        <v>1003</v>
      </c>
      <c r="G11" s="8">
        <v>500</v>
      </c>
    </row>
    <row r="12" spans="1:7" x14ac:dyDescent="0.35">
      <c r="A12" t="s">
        <v>24</v>
      </c>
      <c r="B12" s="4" t="s">
        <v>589</v>
      </c>
      <c r="C12" s="33">
        <v>46191</v>
      </c>
      <c r="D12" s="4" t="s">
        <v>1031</v>
      </c>
      <c r="E12" s="4" t="s">
        <v>1002</v>
      </c>
      <c r="F12" s="4" t="s">
        <v>1003</v>
      </c>
      <c r="G12" s="8">
        <v>500</v>
      </c>
    </row>
    <row r="13" spans="1:7" x14ac:dyDescent="0.35">
      <c r="A13" t="s">
        <v>24</v>
      </c>
      <c r="B13" s="4" t="s">
        <v>600</v>
      </c>
      <c r="C13" s="33">
        <v>46191</v>
      </c>
      <c r="D13" s="4" t="s">
        <v>1031</v>
      </c>
      <c r="E13" s="4" t="s">
        <v>1002</v>
      </c>
      <c r="F13" s="4" t="s">
        <v>1003</v>
      </c>
      <c r="G13" s="8">
        <v>500</v>
      </c>
    </row>
    <row r="14" spans="1:7" x14ac:dyDescent="0.35">
      <c r="A14" t="s">
        <v>24</v>
      </c>
      <c r="B14" s="4" t="s">
        <v>61</v>
      </c>
      <c r="C14" s="33">
        <v>46174</v>
      </c>
      <c r="D14" s="4" t="s">
        <v>1055</v>
      </c>
      <c r="E14" s="4" t="s">
        <v>937</v>
      </c>
      <c r="F14" s="4" t="s">
        <v>938</v>
      </c>
      <c r="G14" s="8">
        <v>500</v>
      </c>
    </row>
    <row r="15" spans="1:7" outlineLevel="1" x14ac:dyDescent="0.35">
      <c r="A15" t="s">
        <v>24</v>
      </c>
      <c r="B15" s="4" t="s">
        <v>3542</v>
      </c>
      <c r="C15" s="33">
        <v>46169</v>
      </c>
      <c r="D15" s="4" t="s">
        <v>880</v>
      </c>
      <c r="E15" s="4" t="s">
        <v>940</v>
      </c>
      <c r="F15" s="4" t="s">
        <v>941</v>
      </c>
      <c r="G15" s="8">
        <v>500</v>
      </c>
    </row>
    <row r="16" spans="1:7" outlineLevel="1" x14ac:dyDescent="0.35">
      <c r="A16" t="s">
        <v>24</v>
      </c>
      <c r="B16" s="4" t="s">
        <v>1463</v>
      </c>
      <c r="C16" s="33">
        <v>46164</v>
      </c>
      <c r="D16" s="4" t="s">
        <v>1139</v>
      </c>
      <c r="E16" s="4" t="s">
        <v>998</v>
      </c>
      <c r="F16" s="4" t="s">
        <v>999</v>
      </c>
      <c r="G16" s="8">
        <v>500</v>
      </c>
    </row>
    <row r="17" spans="1:7" outlineLevel="1" x14ac:dyDescent="0.35">
      <c r="A17" t="s">
        <v>24</v>
      </c>
      <c r="B17" s="4" t="s">
        <v>158</v>
      </c>
      <c r="C17" s="33">
        <v>46163</v>
      </c>
      <c r="D17" s="4" t="s">
        <v>880</v>
      </c>
      <c r="E17" s="4" t="s">
        <v>1145</v>
      </c>
      <c r="F17" s="4" t="s">
        <v>1146</v>
      </c>
      <c r="G17" s="8">
        <v>500</v>
      </c>
    </row>
    <row r="18" spans="1:7" outlineLevel="1" x14ac:dyDescent="0.35">
      <c r="A18" t="s">
        <v>24</v>
      </c>
      <c r="B18" s="4" t="s">
        <v>3542</v>
      </c>
      <c r="C18" s="33">
        <v>46156</v>
      </c>
      <c r="D18" s="4" t="s">
        <v>880</v>
      </c>
      <c r="E18" s="4" t="s">
        <v>940</v>
      </c>
      <c r="F18" s="4" t="s">
        <v>941</v>
      </c>
      <c r="G18" s="8">
        <v>500</v>
      </c>
    </row>
    <row r="19" spans="1:7" outlineLevel="1" x14ac:dyDescent="0.35">
      <c r="A19" t="s">
        <v>24</v>
      </c>
      <c r="B19" s="4" t="s">
        <v>82</v>
      </c>
      <c r="C19" s="33">
        <v>46149</v>
      </c>
      <c r="D19" s="4" t="s">
        <v>942</v>
      </c>
      <c r="E19" s="4" t="s">
        <v>1018</v>
      </c>
      <c r="F19" s="4" t="s">
        <v>1019</v>
      </c>
      <c r="G19" s="8">
        <v>500</v>
      </c>
    </row>
    <row r="20" spans="1:7" outlineLevel="1" x14ac:dyDescent="0.35">
      <c r="A20" t="s">
        <v>24</v>
      </c>
      <c r="B20" s="4" t="s">
        <v>453</v>
      </c>
      <c r="C20" s="33">
        <v>46199</v>
      </c>
      <c r="D20" s="4" t="s">
        <v>904</v>
      </c>
      <c r="E20" s="4" t="s">
        <v>905</v>
      </c>
      <c r="F20" s="4" t="s">
        <v>906</v>
      </c>
      <c r="G20" s="8">
        <v>502.48</v>
      </c>
    </row>
    <row r="21" spans="1:7" outlineLevel="1" x14ac:dyDescent="0.35">
      <c r="A21" t="s">
        <v>24</v>
      </c>
      <c r="B21" s="4" t="s">
        <v>396</v>
      </c>
      <c r="C21" s="33">
        <v>46200</v>
      </c>
      <c r="D21" s="4" t="s">
        <v>880</v>
      </c>
      <c r="E21" s="4" t="s">
        <v>1203</v>
      </c>
      <c r="F21" s="4" t="s">
        <v>1204</v>
      </c>
      <c r="G21" s="8">
        <v>504</v>
      </c>
    </row>
    <row r="22" spans="1:7" outlineLevel="1" x14ac:dyDescent="0.35">
      <c r="A22" t="s">
        <v>24</v>
      </c>
      <c r="B22" s="4" t="s">
        <v>465</v>
      </c>
      <c r="C22" s="33">
        <v>46183</v>
      </c>
      <c r="D22" s="4" t="s">
        <v>1222</v>
      </c>
      <c r="E22" s="4" t="s">
        <v>1091</v>
      </c>
      <c r="F22" s="4" t="s">
        <v>1092</v>
      </c>
      <c r="G22" s="8">
        <v>504.39</v>
      </c>
    </row>
    <row r="23" spans="1:7" outlineLevel="1" x14ac:dyDescent="0.35">
      <c r="A23" t="s">
        <v>24</v>
      </c>
      <c r="B23" s="4" t="s">
        <v>332</v>
      </c>
      <c r="C23" s="33">
        <v>46150</v>
      </c>
      <c r="D23" s="4" t="s">
        <v>1004</v>
      </c>
      <c r="E23" s="4" t="s">
        <v>1005</v>
      </c>
      <c r="F23" s="4" t="s">
        <v>1006</v>
      </c>
      <c r="G23" s="8">
        <v>505.2</v>
      </c>
    </row>
    <row r="24" spans="1:7" outlineLevel="1" x14ac:dyDescent="0.35">
      <c r="A24" t="s">
        <v>24</v>
      </c>
      <c r="B24" s="4" t="s">
        <v>525</v>
      </c>
      <c r="C24" s="33">
        <v>46189</v>
      </c>
      <c r="D24" s="4" t="s">
        <v>880</v>
      </c>
      <c r="E24" s="4" t="s">
        <v>1318</v>
      </c>
      <c r="F24" s="4" t="s">
        <v>1319</v>
      </c>
      <c r="G24" s="8">
        <v>507</v>
      </c>
    </row>
    <row r="25" spans="1:7" outlineLevel="1" x14ac:dyDescent="0.35">
      <c r="A25" t="s">
        <v>24</v>
      </c>
      <c r="B25" s="4" t="s">
        <v>78</v>
      </c>
      <c r="C25" s="33">
        <v>46173</v>
      </c>
      <c r="D25" s="4" t="s">
        <v>874</v>
      </c>
      <c r="E25" s="4" t="s">
        <v>875</v>
      </c>
      <c r="F25" s="4" t="s">
        <v>876</v>
      </c>
      <c r="G25" s="8">
        <v>508</v>
      </c>
    </row>
    <row r="26" spans="1:7" outlineLevel="1" x14ac:dyDescent="0.35">
      <c r="A26" t="s">
        <v>24</v>
      </c>
      <c r="B26" s="4" t="s">
        <v>3549</v>
      </c>
      <c r="C26" s="33">
        <v>46097</v>
      </c>
      <c r="D26" s="4" t="s">
        <v>880</v>
      </c>
      <c r="E26" s="4" t="s">
        <v>1070</v>
      </c>
      <c r="F26" s="4" t="s">
        <v>1071</v>
      </c>
      <c r="G26" s="8">
        <v>514</v>
      </c>
    </row>
    <row r="27" spans="1:7" outlineLevel="1" x14ac:dyDescent="0.35">
      <c r="A27" t="s">
        <v>24</v>
      </c>
      <c r="B27" s="4" t="s">
        <v>3559</v>
      </c>
      <c r="C27" s="33">
        <v>46177</v>
      </c>
      <c r="D27" s="4" t="s">
        <v>1173</v>
      </c>
      <c r="E27" s="4" t="s">
        <v>1174</v>
      </c>
      <c r="F27" s="4" t="s">
        <v>1175</v>
      </c>
      <c r="G27" s="8">
        <v>517.16999999999996</v>
      </c>
    </row>
    <row r="28" spans="1:7" outlineLevel="1" x14ac:dyDescent="0.35">
      <c r="A28" t="s">
        <v>24</v>
      </c>
      <c r="B28" s="4" t="s">
        <v>225</v>
      </c>
      <c r="C28" s="33">
        <v>46171</v>
      </c>
      <c r="D28" s="4" t="s">
        <v>1140</v>
      </c>
      <c r="E28" s="4" t="s">
        <v>1164</v>
      </c>
      <c r="F28" s="4" t="s">
        <v>1165</v>
      </c>
      <c r="G28" s="8">
        <v>518.01</v>
      </c>
    </row>
    <row r="29" spans="1:7" outlineLevel="1" x14ac:dyDescent="0.35">
      <c r="A29" t="s">
        <v>24</v>
      </c>
      <c r="B29" s="4" t="s">
        <v>78</v>
      </c>
      <c r="C29" s="33">
        <v>46173</v>
      </c>
      <c r="D29" s="4" t="s">
        <v>874</v>
      </c>
      <c r="E29" s="4" t="s">
        <v>875</v>
      </c>
      <c r="F29" s="4" t="s">
        <v>876</v>
      </c>
      <c r="G29" s="8">
        <v>518.84</v>
      </c>
    </row>
    <row r="30" spans="1:7" outlineLevel="1" x14ac:dyDescent="0.35">
      <c r="A30" t="s">
        <v>24</v>
      </c>
      <c r="B30" s="4" t="s">
        <v>622</v>
      </c>
      <c r="C30" s="33">
        <v>46173</v>
      </c>
      <c r="D30" s="4" t="s">
        <v>1173</v>
      </c>
      <c r="E30" s="4" t="s">
        <v>1174</v>
      </c>
      <c r="F30" s="4" t="s">
        <v>1175</v>
      </c>
      <c r="G30" s="8">
        <v>519.04999999999995</v>
      </c>
    </row>
    <row r="31" spans="1:7" outlineLevel="1" x14ac:dyDescent="0.35">
      <c r="A31" t="s">
        <v>24</v>
      </c>
      <c r="B31" s="4" t="s">
        <v>192</v>
      </c>
      <c r="C31" s="33">
        <v>46171</v>
      </c>
      <c r="D31" s="4" t="s">
        <v>1282</v>
      </c>
      <c r="E31" s="4" t="s">
        <v>2005</v>
      </c>
      <c r="F31" s="4" t="s">
        <v>2006</v>
      </c>
      <c r="G31" s="8">
        <v>520</v>
      </c>
    </row>
    <row r="32" spans="1:7" outlineLevel="1" x14ac:dyDescent="0.35">
      <c r="A32" t="s">
        <v>24</v>
      </c>
      <c r="B32" s="4" t="s">
        <v>388</v>
      </c>
      <c r="C32" s="33">
        <v>46182</v>
      </c>
      <c r="D32" s="4" t="s">
        <v>880</v>
      </c>
      <c r="E32" s="4" t="s">
        <v>1219</v>
      </c>
      <c r="F32" s="4" t="s">
        <v>1220</v>
      </c>
      <c r="G32" s="8">
        <v>521.25</v>
      </c>
    </row>
    <row r="33" spans="1:7" outlineLevel="1" x14ac:dyDescent="0.35">
      <c r="A33" t="s">
        <v>24</v>
      </c>
      <c r="B33" s="4" t="s">
        <v>388</v>
      </c>
      <c r="C33" s="33">
        <v>46154</v>
      </c>
      <c r="D33" s="4" t="s">
        <v>880</v>
      </c>
      <c r="E33" s="4" t="s">
        <v>1219</v>
      </c>
      <c r="F33" s="4" t="s">
        <v>1220</v>
      </c>
      <c r="G33" s="8">
        <v>521.25</v>
      </c>
    </row>
    <row r="34" spans="1:7" outlineLevel="1" x14ac:dyDescent="0.35">
      <c r="A34" t="s">
        <v>24</v>
      </c>
      <c r="B34" s="4" t="s">
        <v>356</v>
      </c>
      <c r="C34" s="33">
        <v>46168</v>
      </c>
      <c r="D34" s="4" t="s">
        <v>880</v>
      </c>
      <c r="E34" s="4" t="s">
        <v>1012</v>
      </c>
      <c r="F34" s="4" t="s">
        <v>1013</v>
      </c>
      <c r="G34" s="8">
        <v>522</v>
      </c>
    </row>
    <row r="35" spans="1:7" outlineLevel="1" x14ac:dyDescent="0.35">
      <c r="A35" t="s">
        <v>24</v>
      </c>
      <c r="B35" s="4" t="s">
        <v>3537</v>
      </c>
      <c r="C35" s="33">
        <v>46159</v>
      </c>
      <c r="D35" s="4" t="s">
        <v>1004</v>
      </c>
      <c r="E35" s="4" t="s">
        <v>1005</v>
      </c>
      <c r="F35" s="4" t="s">
        <v>1006</v>
      </c>
      <c r="G35" s="8">
        <v>525</v>
      </c>
    </row>
    <row r="36" spans="1:7" outlineLevel="1" x14ac:dyDescent="0.35">
      <c r="A36" t="s">
        <v>24</v>
      </c>
      <c r="B36" s="4" t="s">
        <v>1457</v>
      </c>
      <c r="C36" s="33">
        <v>46173</v>
      </c>
      <c r="D36" s="4" t="s">
        <v>1186</v>
      </c>
      <c r="E36" s="4" t="s">
        <v>1155</v>
      </c>
      <c r="F36" s="4" t="s">
        <v>1156</v>
      </c>
      <c r="G36" s="8">
        <v>526.79999999999995</v>
      </c>
    </row>
    <row r="37" spans="1:7" outlineLevel="1" x14ac:dyDescent="0.35">
      <c r="A37" t="s">
        <v>24</v>
      </c>
      <c r="B37" s="4" t="s">
        <v>1558</v>
      </c>
      <c r="C37" s="33">
        <v>46163</v>
      </c>
      <c r="D37" s="4" t="s">
        <v>1173</v>
      </c>
      <c r="E37" s="4" t="s">
        <v>1174</v>
      </c>
      <c r="F37" s="4" t="s">
        <v>1175</v>
      </c>
      <c r="G37" s="8">
        <v>528</v>
      </c>
    </row>
    <row r="38" spans="1:7" outlineLevel="1" x14ac:dyDescent="0.35">
      <c r="A38" t="s">
        <v>24</v>
      </c>
      <c r="B38" s="4" t="s">
        <v>172</v>
      </c>
      <c r="C38" s="33">
        <v>46106</v>
      </c>
      <c r="D38" s="4" t="s">
        <v>1162</v>
      </c>
      <c r="E38" s="4" t="s">
        <v>1115</v>
      </c>
      <c r="F38" s="4" t="s">
        <v>1116</v>
      </c>
      <c r="G38" s="8">
        <v>529</v>
      </c>
    </row>
    <row r="39" spans="1:7" outlineLevel="1" x14ac:dyDescent="0.35">
      <c r="A39" t="s">
        <v>24</v>
      </c>
      <c r="B39" s="4" t="s">
        <v>49</v>
      </c>
      <c r="C39" s="33">
        <v>46139</v>
      </c>
      <c r="D39" s="4" t="s">
        <v>973</v>
      </c>
      <c r="E39" s="4" t="s">
        <v>972</v>
      </c>
      <c r="F39" s="4" t="s">
        <v>973</v>
      </c>
      <c r="G39" s="8">
        <v>530.13</v>
      </c>
    </row>
    <row r="40" spans="1:7" outlineLevel="1" x14ac:dyDescent="0.35">
      <c r="A40" t="s">
        <v>24</v>
      </c>
      <c r="B40" s="4" t="s">
        <v>360</v>
      </c>
      <c r="C40" s="33">
        <v>46137</v>
      </c>
      <c r="D40" s="4" t="s">
        <v>880</v>
      </c>
      <c r="E40" s="4" t="s">
        <v>2400</v>
      </c>
      <c r="F40" s="4" t="s">
        <v>2401</v>
      </c>
      <c r="G40" s="8">
        <v>530.29999999999995</v>
      </c>
    </row>
    <row r="41" spans="1:7" outlineLevel="1" x14ac:dyDescent="0.35">
      <c r="A41" t="s">
        <v>24</v>
      </c>
      <c r="B41" s="4" t="s">
        <v>398</v>
      </c>
      <c r="C41" s="33">
        <v>46163</v>
      </c>
      <c r="D41" s="4" t="s">
        <v>880</v>
      </c>
      <c r="E41" s="4" t="s">
        <v>951</v>
      </c>
      <c r="F41" s="4" t="s">
        <v>952</v>
      </c>
      <c r="G41" s="8">
        <v>532.07000000000005</v>
      </c>
    </row>
    <row r="42" spans="1:7" outlineLevel="1" x14ac:dyDescent="0.35">
      <c r="A42" t="s">
        <v>24</v>
      </c>
      <c r="B42" s="4" t="s">
        <v>398</v>
      </c>
      <c r="C42" s="33">
        <v>46163</v>
      </c>
      <c r="D42" s="4" t="s">
        <v>880</v>
      </c>
      <c r="E42" s="4" t="s">
        <v>960</v>
      </c>
      <c r="F42" s="4" t="s">
        <v>961</v>
      </c>
      <c r="G42" s="8">
        <v>532.07000000000005</v>
      </c>
    </row>
    <row r="43" spans="1:7" outlineLevel="1" x14ac:dyDescent="0.35">
      <c r="A43" t="s">
        <v>24</v>
      </c>
      <c r="B43" s="4" t="s">
        <v>398</v>
      </c>
      <c r="C43" s="33">
        <v>46163</v>
      </c>
      <c r="D43" s="4" t="s">
        <v>880</v>
      </c>
      <c r="E43" s="4" t="s">
        <v>962</v>
      </c>
      <c r="F43" s="4" t="s">
        <v>963</v>
      </c>
      <c r="G43" s="8">
        <v>532.09</v>
      </c>
    </row>
    <row r="44" spans="1:7" outlineLevel="1" x14ac:dyDescent="0.35">
      <c r="A44" t="s">
        <v>24</v>
      </c>
      <c r="B44" s="4" t="s">
        <v>426</v>
      </c>
      <c r="C44" s="33">
        <v>46160</v>
      </c>
      <c r="D44" s="4" t="s">
        <v>880</v>
      </c>
      <c r="E44" s="4" t="s">
        <v>979</v>
      </c>
      <c r="F44" s="4" t="s">
        <v>980</v>
      </c>
      <c r="G44" s="8">
        <v>532.79999999999995</v>
      </c>
    </row>
    <row r="45" spans="1:7" outlineLevel="1" x14ac:dyDescent="0.35">
      <c r="A45" t="s">
        <v>24</v>
      </c>
      <c r="B45" s="4" t="s">
        <v>451</v>
      </c>
      <c r="C45" s="33">
        <v>46168</v>
      </c>
      <c r="D45" s="4" t="s">
        <v>1067</v>
      </c>
      <c r="E45" s="4" t="s">
        <v>1051</v>
      </c>
      <c r="F45" s="4" t="s">
        <v>1052</v>
      </c>
      <c r="G45" s="8">
        <v>533.33000000000004</v>
      </c>
    </row>
    <row r="46" spans="1:7" outlineLevel="1" x14ac:dyDescent="0.35">
      <c r="A46" t="s">
        <v>24</v>
      </c>
      <c r="B46" s="4" t="s">
        <v>451</v>
      </c>
      <c r="C46" s="33">
        <v>46142</v>
      </c>
      <c r="D46" s="4" t="s">
        <v>1067</v>
      </c>
      <c r="E46" s="4" t="s">
        <v>1051</v>
      </c>
      <c r="F46" s="4" t="s">
        <v>1052</v>
      </c>
      <c r="G46" s="8">
        <v>533.33000000000004</v>
      </c>
    </row>
    <row r="47" spans="1:7" outlineLevel="1" x14ac:dyDescent="0.35">
      <c r="A47" t="s">
        <v>24</v>
      </c>
      <c r="B47" s="4" t="s">
        <v>168</v>
      </c>
      <c r="C47" s="33">
        <v>46185</v>
      </c>
      <c r="D47" s="4" t="s">
        <v>1004</v>
      </c>
      <c r="E47" s="4" t="s">
        <v>1005</v>
      </c>
      <c r="F47" s="4" t="s">
        <v>1006</v>
      </c>
      <c r="G47" s="8">
        <v>536</v>
      </c>
    </row>
    <row r="48" spans="1:7" outlineLevel="1" x14ac:dyDescent="0.35">
      <c r="A48" t="s">
        <v>24</v>
      </c>
      <c r="B48" s="4" t="s">
        <v>402</v>
      </c>
      <c r="C48" s="33">
        <v>46189</v>
      </c>
      <c r="D48" s="4" t="s">
        <v>1004</v>
      </c>
      <c r="E48" s="4" t="s">
        <v>1005</v>
      </c>
      <c r="F48" s="4" t="s">
        <v>1006</v>
      </c>
      <c r="G48" s="8">
        <v>536.41</v>
      </c>
    </row>
    <row r="49" spans="1:7" outlineLevel="1" x14ac:dyDescent="0.35">
      <c r="A49" t="s">
        <v>24</v>
      </c>
      <c r="B49" s="4" t="s">
        <v>530</v>
      </c>
      <c r="C49" s="33">
        <v>46169</v>
      </c>
      <c r="D49" s="4" t="s">
        <v>959</v>
      </c>
      <c r="E49" s="4" t="s">
        <v>875</v>
      </c>
      <c r="F49" s="4" t="s">
        <v>876</v>
      </c>
      <c r="G49" s="8">
        <v>538.16</v>
      </c>
    </row>
    <row r="50" spans="1:7" outlineLevel="1" x14ac:dyDescent="0.35">
      <c r="A50" t="s">
        <v>24</v>
      </c>
      <c r="B50" s="4" t="s">
        <v>643</v>
      </c>
      <c r="C50" s="33">
        <v>46174</v>
      </c>
      <c r="D50" s="4" t="s">
        <v>880</v>
      </c>
      <c r="E50" s="4" t="s">
        <v>1057</v>
      </c>
      <c r="F50" s="4" t="s">
        <v>1058</v>
      </c>
      <c r="G50" s="8">
        <v>540</v>
      </c>
    </row>
    <row r="51" spans="1:7" outlineLevel="1" x14ac:dyDescent="0.35">
      <c r="A51" t="s">
        <v>24</v>
      </c>
      <c r="B51" s="4" t="s">
        <v>291</v>
      </c>
      <c r="C51" s="33">
        <v>46141</v>
      </c>
      <c r="D51" s="4" t="s">
        <v>1004</v>
      </c>
      <c r="E51" s="4" t="s">
        <v>1005</v>
      </c>
      <c r="F51" s="4" t="s">
        <v>1006</v>
      </c>
      <c r="G51" s="8">
        <v>543.82000000000005</v>
      </c>
    </row>
    <row r="52" spans="1:7" outlineLevel="1" x14ac:dyDescent="0.35">
      <c r="A52" t="s">
        <v>24</v>
      </c>
      <c r="B52" s="4" t="s">
        <v>3538</v>
      </c>
      <c r="C52" s="33">
        <v>46170</v>
      </c>
      <c r="D52" s="4" t="s">
        <v>880</v>
      </c>
      <c r="E52" s="4" t="s">
        <v>3162</v>
      </c>
      <c r="F52" s="4" t="s">
        <v>3163</v>
      </c>
      <c r="G52" s="8">
        <v>545</v>
      </c>
    </row>
    <row r="53" spans="1:7" outlineLevel="1" x14ac:dyDescent="0.35">
      <c r="A53" t="s">
        <v>24</v>
      </c>
      <c r="B53" s="4" t="s">
        <v>604</v>
      </c>
      <c r="C53" s="33">
        <v>46173</v>
      </c>
      <c r="D53" s="4" t="s">
        <v>880</v>
      </c>
      <c r="E53" s="4" t="s">
        <v>1103</v>
      </c>
      <c r="F53" s="4" t="s">
        <v>1104</v>
      </c>
      <c r="G53" s="8">
        <v>548</v>
      </c>
    </row>
    <row r="54" spans="1:7" outlineLevel="1" x14ac:dyDescent="0.35">
      <c r="A54" t="s">
        <v>24</v>
      </c>
      <c r="B54" s="4" t="s">
        <v>106</v>
      </c>
      <c r="C54" s="33">
        <v>46164</v>
      </c>
      <c r="D54" s="4" t="s">
        <v>922</v>
      </c>
      <c r="E54" s="4" t="s">
        <v>1119</v>
      </c>
      <c r="F54" s="4" t="s">
        <v>1120</v>
      </c>
      <c r="G54" s="8">
        <v>548.75</v>
      </c>
    </row>
    <row r="55" spans="1:7" outlineLevel="1" x14ac:dyDescent="0.35">
      <c r="A55" t="s">
        <v>24</v>
      </c>
      <c r="B55" s="4" t="s">
        <v>33</v>
      </c>
      <c r="C55" s="33">
        <v>46174</v>
      </c>
      <c r="D55" s="4" t="s">
        <v>1009</v>
      </c>
      <c r="E55" s="4" t="s">
        <v>910</v>
      </c>
      <c r="F55" s="4" t="s">
        <v>911</v>
      </c>
      <c r="G55" s="8">
        <v>549.5</v>
      </c>
    </row>
    <row r="56" spans="1:7" outlineLevel="1" x14ac:dyDescent="0.35">
      <c r="A56" t="s">
        <v>24</v>
      </c>
      <c r="B56" s="4" t="s">
        <v>470</v>
      </c>
      <c r="C56" s="33">
        <v>46112</v>
      </c>
      <c r="D56" s="4" t="s">
        <v>880</v>
      </c>
      <c r="E56" s="4" t="s">
        <v>892</v>
      </c>
      <c r="F56" s="4" t="s">
        <v>893</v>
      </c>
      <c r="G56" s="8">
        <v>551.4</v>
      </c>
    </row>
    <row r="57" spans="1:7" outlineLevel="1" x14ac:dyDescent="0.35">
      <c r="A57" t="s">
        <v>24</v>
      </c>
      <c r="B57" s="4" t="s">
        <v>1457</v>
      </c>
      <c r="C57" s="33">
        <v>46173</v>
      </c>
      <c r="D57" s="4" t="s">
        <v>1440</v>
      </c>
      <c r="E57" s="4" t="s">
        <v>875</v>
      </c>
      <c r="F57" s="4" t="s">
        <v>876</v>
      </c>
      <c r="G57" s="8">
        <v>551.51</v>
      </c>
    </row>
    <row r="58" spans="1:7" outlineLevel="1" x14ac:dyDescent="0.35">
      <c r="A58" t="s">
        <v>24</v>
      </c>
      <c r="B58" s="4" t="s">
        <v>233</v>
      </c>
      <c r="C58" s="33">
        <v>46175</v>
      </c>
      <c r="D58" s="4" t="s">
        <v>1004</v>
      </c>
      <c r="E58" s="4" t="s">
        <v>1005</v>
      </c>
      <c r="F58" s="4" t="s">
        <v>1006</v>
      </c>
      <c r="G58" s="8">
        <v>553.74</v>
      </c>
    </row>
    <row r="59" spans="1:7" outlineLevel="1" x14ac:dyDescent="0.35">
      <c r="A59" t="s">
        <v>24</v>
      </c>
      <c r="B59" s="4" t="s">
        <v>125</v>
      </c>
      <c r="C59" s="33">
        <v>46162</v>
      </c>
      <c r="D59" s="4" t="s">
        <v>973</v>
      </c>
      <c r="E59" s="4" t="s">
        <v>1506</v>
      </c>
      <c r="F59" s="4" t="s">
        <v>1507</v>
      </c>
      <c r="G59" s="8">
        <v>554.94000000000005</v>
      </c>
    </row>
    <row r="60" spans="1:7" outlineLevel="1" x14ac:dyDescent="0.35">
      <c r="A60" t="s">
        <v>24</v>
      </c>
      <c r="B60" s="4" t="s">
        <v>1457</v>
      </c>
      <c r="C60" s="33">
        <v>46173</v>
      </c>
      <c r="D60" s="4" t="s">
        <v>1186</v>
      </c>
      <c r="E60" s="4" t="s">
        <v>3415</v>
      </c>
      <c r="F60" s="4" t="s">
        <v>3416</v>
      </c>
      <c r="G60" s="8">
        <v>557.70000000000005</v>
      </c>
    </row>
    <row r="61" spans="1:7" outlineLevel="1" x14ac:dyDescent="0.35">
      <c r="A61" t="s">
        <v>24</v>
      </c>
      <c r="B61" s="4" t="s">
        <v>40</v>
      </c>
      <c r="C61" s="33">
        <v>46178</v>
      </c>
      <c r="D61" s="4" t="s">
        <v>926</v>
      </c>
      <c r="E61" s="4" t="s">
        <v>933</v>
      </c>
      <c r="F61" s="4" t="s">
        <v>934</v>
      </c>
      <c r="G61" s="8">
        <v>559.65</v>
      </c>
    </row>
    <row r="62" spans="1:7" outlineLevel="1" x14ac:dyDescent="0.35">
      <c r="A62" t="s">
        <v>24</v>
      </c>
      <c r="B62" s="4" t="s">
        <v>3533</v>
      </c>
      <c r="C62" s="33">
        <v>46190</v>
      </c>
      <c r="D62" s="4" t="s">
        <v>1004</v>
      </c>
      <c r="E62" s="4" t="s">
        <v>1005</v>
      </c>
      <c r="F62" s="4" t="s">
        <v>1006</v>
      </c>
      <c r="G62" s="8">
        <v>560.52</v>
      </c>
    </row>
    <row r="63" spans="1:7" outlineLevel="1" x14ac:dyDescent="0.35">
      <c r="A63" t="s">
        <v>24</v>
      </c>
      <c r="B63" s="4" t="s">
        <v>396</v>
      </c>
      <c r="C63" s="33">
        <v>46170</v>
      </c>
      <c r="D63" s="4" t="s">
        <v>880</v>
      </c>
      <c r="E63" s="4" t="s">
        <v>1203</v>
      </c>
      <c r="F63" s="4" t="s">
        <v>1204</v>
      </c>
      <c r="G63" s="8">
        <v>561</v>
      </c>
    </row>
    <row r="64" spans="1:7" outlineLevel="1" x14ac:dyDescent="0.35">
      <c r="A64" t="s">
        <v>24</v>
      </c>
      <c r="B64" s="4" t="s">
        <v>3563</v>
      </c>
      <c r="C64" s="33">
        <v>46175</v>
      </c>
      <c r="D64" s="4" t="s">
        <v>1107</v>
      </c>
      <c r="E64" s="4" t="s">
        <v>1192</v>
      </c>
      <c r="F64" s="4" t="s">
        <v>1193</v>
      </c>
      <c r="G64" s="8">
        <v>562.5</v>
      </c>
    </row>
    <row r="65" spans="1:7" outlineLevel="1" x14ac:dyDescent="0.35">
      <c r="A65" t="s">
        <v>24</v>
      </c>
      <c r="B65" s="4" t="s">
        <v>275</v>
      </c>
      <c r="C65" s="33">
        <v>46170</v>
      </c>
      <c r="D65" s="4" t="s">
        <v>880</v>
      </c>
      <c r="E65" s="4" t="s">
        <v>1005</v>
      </c>
      <c r="F65" s="4" t="s">
        <v>1006</v>
      </c>
      <c r="G65" s="8">
        <v>566.72</v>
      </c>
    </row>
    <row r="66" spans="1:7" outlineLevel="1" x14ac:dyDescent="0.35">
      <c r="A66" t="s">
        <v>24</v>
      </c>
      <c r="B66" s="4" t="s">
        <v>426</v>
      </c>
      <c r="C66" s="33">
        <v>46163</v>
      </c>
      <c r="D66" s="4" t="s">
        <v>880</v>
      </c>
      <c r="E66" s="4" t="s">
        <v>1240</v>
      </c>
      <c r="F66" s="4" t="s">
        <v>1241</v>
      </c>
      <c r="G66" s="8">
        <v>567.79999999999995</v>
      </c>
    </row>
    <row r="67" spans="1:7" outlineLevel="1" x14ac:dyDescent="0.35">
      <c r="A67" t="s">
        <v>24</v>
      </c>
      <c r="B67" s="4" t="s">
        <v>3562</v>
      </c>
      <c r="C67" s="33">
        <v>46178</v>
      </c>
      <c r="D67" s="4" t="s">
        <v>1135</v>
      </c>
      <c r="E67" s="4" t="s">
        <v>968</v>
      </c>
      <c r="F67" s="4" t="s">
        <v>969</v>
      </c>
      <c r="G67" s="8">
        <v>568.48</v>
      </c>
    </row>
    <row r="68" spans="1:7" outlineLevel="1" x14ac:dyDescent="0.35">
      <c r="A68" t="s">
        <v>24</v>
      </c>
      <c r="B68" s="4" t="s">
        <v>3542</v>
      </c>
      <c r="C68" s="33">
        <v>46156</v>
      </c>
      <c r="D68" s="4" t="s">
        <v>880</v>
      </c>
      <c r="E68" s="4" t="s">
        <v>940</v>
      </c>
      <c r="F68" s="4" t="s">
        <v>941</v>
      </c>
      <c r="G68" s="8">
        <v>568.75</v>
      </c>
    </row>
    <row r="69" spans="1:7" outlineLevel="1" x14ac:dyDescent="0.35">
      <c r="A69" t="s">
        <v>24</v>
      </c>
      <c r="B69" s="4" t="s">
        <v>260</v>
      </c>
      <c r="C69" s="33">
        <v>46168</v>
      </c>
      <c r="D69" s="4" t="s">
        <v>1441</v>
      </c>
      <c r="E69" s="4" t="s">
        <v>1442</v>
      </c>
      <c r="F69" s="4" t="s">
        <v>1443</v>
      </c>
      <c r="G69" s="8">
        <v>574.16999999999996</v>
      </c>
    </row>
    <row r="70" spans="1:7" outlineLevel="1" x14ac:dyDescent="0.35">
      <c r="A70" t="s">
        <v>24</v>
      </c>
      <c r="B70" s="4" t="s">
        <v>225</v>
      </c>
      <c r="C70" s="33">
        <v>46182</v>
      </c>
      <c r="D70" s="4" t="s">
        <v>1140</v>
      </c>
      <c r="E70" s="4" t="s">
        <v>1164</v>
      </c>
      <c r="F70" s="4" t="s">
        <v>1165</v>
      </c>
      <c r="G70" s="8">
        <v>574.29999999999995</v>
      </c>
    </row>
    <row r="71" spans="1:7" outlineLevel="1" x14ac:dyDescent="0.35">
      <c r="A71" t="s">
        <v>24</v>
      </c>
      <c r="B71" s="4" t="s">
        <v>3542</v>
      </c>
      <c r="C71" s="33">
        <v>46169</v>
      </c>
      <c r="D71" s="4" t="s">
        <v>880</v>
      </c>
      <c r="E71" s="4" t="s">
        <v>1196</v>
      </c>
      <c r="F71" s="4" t="s">
        <v>1197</v>
      </c>
      <c r="G71" s="8">
        <v>575</v>
      </c>
    </row>
    <row r="72" spans="1:7" outlineLevel="1" x14ac:dyDescent="0.35">
      <c r="A72" t="s">
        <v>24</v>
      </c>
      <c r="B72" s="4" t="s">
        <v>3557</v>
      </c>
      <c r="C72" s="33">
        <v>46168</v>
      </c>
      <c r="D72" s="4" t="s">
        <v>1496</v>
      </c>
      <c r="E72" s="4" t="s">
        <v>1159</v>
      </c>
      <c r="F72" s="4" t="s">
        <v>1160</v>
      </c>
      <c r="G72" s="8">
        <v>575</v>
      </c>
    </row>
    <row r="73" spans="1:7" outlineLevel="1" x14ac:dyDescent="0.35">
      <c r="A73" t="s">
        <v>24</v>
      </c>
      <c r="B73" s="4" t="s">
        <v>3542</v>
      </c>
      <c r="C73" s="33">
        <v>46162</v>
      </c>
      <c r="D73" s="4" t="s">
        <v>880</v>
      </c>
      <c r="E73" s="4" t="s">
        <v>1196</v>
      </c>
      <c r="F73" s="4" t="s">
        <v>1197</v>
      </c>
      <c r="G73" s="8">
        <v>575</v>
      </c>
    </row>
    <row r="74" spans="1:7" outlineLevel="1" x14ac:dyDescent="0.35">
      <c r="A74" t="s">
        <v>24</v>
      </c>
      <c r="B74" s="4" t="s">
        <v>698</v>
      </c>
      <c r="C74" s="33">
        <v>46150</v>
      </c>
      <c r="D74" s="4" t="s">
        <v>989</v>
      </c>
      <c r="E74" s="4" t="s">
        <v>1196</v>
      </c>
      <c r="F74" s="4" t="s">
        <v>1197</v>
      </c>
      <c r="G74" s="8">
        <v>575</v>
      </c>
    </row>
    <row r="75" spans="1:7" outlineLevel="1" x14ac:dyDescent="0.35">
      <c r="A75" t="s">
        <v>24</v>
      </c>
      <c r="B75" s="4" t="s">
        <v>3542</v>
      </c>
      <c r="C75" s="33">
        <v>46176</v>
      </c>
      <c r="D75" s="4" t="s">
        <v>880</v>
      </c>
      <c r="E75" s="4" t="s">
        <v>940</v>
      </c>
      <c r="F75" s="4" t="s">
        <v>941</v>
      </c>
      <c r="G75" s="8">
        <v>577.5</v>
      </c>
    </row>
    <row r="76" spans="1:7" outlineLevel="1" x14ac:dyDescent="0.35">
      <c r="A76" t="s">
        <v>24</v>
      </c>
      <c r="B76" s="4" t="s">
        <v>125</v>
      </c>
      <c r="C76" s="33">
        <v>46191</v>
      </c>
      <c r="D76" s="4" t="s">
        <v>973</v>
      </c>
      <c r="E76" s="4" t="s">
        <v>1506</v>
      </c>
      <c r="F76" s="4" t="s">
        <v>1507</v>
      </c>
      <c r="G76" s="8">
        <v>578.88</v>
      </c>
    </row>
    <row r="77" spans="1:7" outlineLevel="1" x14ac:dyDescent="0.35">
      <c r="A77" t="s">
        <v>24</v>
      </c>
      <c r="B77" s="4" t="s">
        <v>369</v>
      </c>
      <c r="C77" s="33">
        <v>46181</v>
      </c>
      <c r="D77" s="4" t="s">
        <v>1042</v>
      </c>
      <c r="E77" s="4" t="s">
        <v>885</v>
      </c>
      <c r="F77" s="4" t="s">
        <v>886</v>
      </c>
      <c r="G77" s="8">
        <v>580</v>
      </c>
    </row>
    <row r="78" spans="1:7" outlineLevel="1" x14ac:dyDescent="0.35">
      <c r="A78" t="s">
        <v>24</v>
      </c>
      <c r="B78" s="4" t="s">
        <v>308</v>
      </c>
      <c r="C78" s="33">
        <v>46150</v>
      </c>
      <c r="D78" s="4" t="s">
        <v>1004</v>
      </c>
      <c r="E78" s="4" t="s">
        <v>1005</v>
      </c>
      <c r="F78" s="4" t="s">
        <v>1006</v>
      </c>
      <c r="G78" s="8">
        <v>581.38</v>
      </c>
    </row>
    <row r="79" spans="1:7" outlineLevel="1" x14ac:dyDescent="0.35">
      <c r="A79" t="s">
        <v>24</v>
      </c>
      <c r="B79" s="4" t="s">
        <v>101</v>
      </c>
      <c r="C79" s="33">
        <v>46156</v>
      </c>
      <c r="D79" s="4" t="s">
        <v>880</v>
      </c>
      <c r="E79" s="4" t="s">
        <v>1180</v>
      </c>
      <c r="F79" s="4" t="s">
        <v>1181</v>
      </c>
      <c r="G79" s="8">
        <v>581.89</v>
      </c>
    </row>
    <row r="80" spans="1:7" outlineLevel="1" x14ac:dyDescent="0.35">
      <c r="A80" t="s">
        <v>24</v>
      </c>
      <c r="B80" s="4" t="s">
        <v>3562</v>
      </c>
      <c r="C80" s="33">
        <v>46178</v>
      </c>
      <c r="D80" s="4" t="s">
        <v>1135</v>
      </c>
      <c r="E80" s="4" t="s">
        <v>888</v>
      </c>
      <c r="F80" s="4" t="s">
        <v>889</v>
      </c>
      <c r="G80" s="8">
        <v>583.49</v>
      </c>
    </row>
    <row r="81" spans="1:7" outlineLevel="1" x14ac:dyDescent="0.35">
      <c r="A81" t="s">
        <v>24</v>
      </c>
      <c r="B81" s="4" t="s">
        <v>585</v>
      </c>
      <c r="C81" s="33">
        <v>46163</v>
      </c>
      <c r="D81" s="4" t="s">
        <v>880</v>
      </c>
      <c r="E81" s="4" t="s">
        <v>1122</v>
      </c>
      <c r="F81" s="4" t="s">
        <v>1123</v>
      </c>
      <c r="G81" s="8">
        <v>584.1</v>
      </c>
    </row>
    <row r="82" spans="1:7" outlineLevel="1" x14ac:dyDescent="0.35">
      <c r="A82" t="s">
        <v>24</v>
      </c>
      <c r="B82" s="4" t="s">
        <v>639</v>
      </c>
      <c r="C82" s="33">
        <v>46184</v>
      </c>
      <c r="D82" s="4" t="s">
        <v>1331</v>
      </c>
      <c r="E82" s="4" t="s">
        <v>2996</v>
      </c>
      <c r="F82" s="4" t="s">
        <v>2997</v>
      </c>
      <c r="G82" s="8">
        <v>584.16999999999996</v>
      </c>
    </row>
    <row r="83" spans="1:7" outlineLevel="1" x14ac:dyDescent="0.35">
      <c r="A83" t="s">
        <v>24</v>
      </c>
      <c r="B83" s="4" t="s">
        <v>237</v>
      </c>
      <c r="C83" s="33">
        <v>46184</v>
      </c>
      <c r="D83" s="4" t="s">
        <v>1170</v>
      </c>
      <c r="E83" s="4" t="s">
        <v>935</v>
      </c>
      <c r="F83" s="4" t="s">
        <v>936</v>
      </c>
      <c r="G83" s="8">
        <v>586.5</v>
      </c>
    </row>
    <row r="84" spans="1:7" outlineLevel="1" x14ac:dyDescent="0.35">
      <c r="A84" t="s">
        <v>24</v>
      </c>
      <c r="B84" s="4" t="s">
        <v>3559</v>
      </c>
      <c r="C84" s="33">
        <v>46162</v>
      </c>
      <c r="D84" s="4" t="s">
        <v>1173</v>
      </c>
      <c r="E84" s="4" t="s">
        <v>1174</v>
      </c>
      <c r="F84" s="4" t="s">
        <v>1175</v>
      </c>
      <c r="G84" s="8">
        <v>586.79</v>
      </c>
    </row>
    <row r="85" spans="1:7" outlineLevel="1" x14ac:dyDescent="0.35">
      <c r="A85" t="s">
        <v>24</v>
      </c>
      <c r="B85" s="4" t="s">
        <v>465</v>
      </c>
      <c r="C85" s="33">
        <v>46183</v>
      </c>
      <c r="D85" s="4" t="s">
        <v>1222</v>
      </c>
      <c r="E85" s="4" t="s">
        <v>933</v>
      </c>
      <c r="F85" s="4" t="s">
        <v>934</v>
      </c>
      <c r="G85" s="8">
        <v>587.74</v>
      </c>
    </row>
    <row r="86" spans="1:7" outlineLevel="1" x14ac:dyDescent="0.35">
      <c r="A86" t="s">
        <v>24</v>
      </c>
      <c r="B86" s="4" t="s">
        <v>275</v>
      </c>
      <c r="C86" s="33">
        <v>46196</v>
      </c>
      <c r="D86" s="4" t="s">
        <v>880</v>
      </c>
      <c r="E86" s="4" t="s">
        <v>1005</v>
      </c>
      <c r="F86" s="4" t="s">
        <v>1006</v>
      </c>
      <c r="G86" s="8">
        <v>588.41</v>
      </c>
    </row>
    <row r="87" spans="1:7" outlineLevel="1" x14ac:dyDescent="0.35">
      <c r="A87" t="s">
        <v>24</v>
      </c>
      <c r="B87" s="4" t="s">
        <v>147</v>
      </c>
      <c r="C87" s="33">
        <v>46132</v>
      </c>
      <c r="D87" s="4" t="s">
        <v>922</v>
      </c>
      <c r="E87" s="4" t="s">
        <v>875</v>
      </c>
      <c r="F87" s="4" t="s">
        <v>876</v>
      </c>
      <c r="G87" s="8">
        <v>590</v>
      </c>
    </row>
    <row r="88" spans="1:7" outlineLevel="1" x14ac:dyDescent="0.35">
      <c r="A88" t="s">
        <v>24</v>
      </c>
      <c r="B88" s="4" t="s">
        <v>158</v>
      </c>
      <c r="C88" s="33">
        <v>46190</v>
      </c>
      <c r="D88" s="4" t="s">
        <v>1107</v>
      </c>
      <c r="E88" s="4" t="s">
        <v>1320</v>
      </c>
      <c r="F88" s="4" t="s">
        <v>1321</v>
      </c>
      <c r="G88" s="8">
        <v>590.1</v>
      </c>
    </row>
    <row r="89" spans="1:7" outlineLevel="1" x14ac:dyDescent="0.35">
      <c r="A89" t="s">
        <v>24</v>
      </c>
      <c r="B89" s="4" t="s">
        <v>158</v>
      </c>
      <c r="C89" s="33">
        <v>46183</v>
      </c>
      <c r="D89" s="4" t="s">
        <v>1107</v>
      </c>
      <c r="E89" s="4" t="s">
        <v>1320</v>
      </c>
      <c r="F89" s="4" t="s">
        <v>1321</v>
      </c>
      <c r="G89" s="8">
        <v>590.1</v>
      </c>
    </row>
    <row r="90" spans="1:7" outlineLevel="1" x14ac:dyDescent="0.35">
      <c r="A90" t="s">
        <v>24</v>
      </c>
      <c r="B90" s="4" t="s">
        <v>158</v>
      </c>
      <c r="C90" s="33">
        <v>46176</v>
      </c>
      <c r="D90" s="4" t="s">
        <v>1107</v>
      </c>
      <c r="E90" s="4" t="s">
        <v>1320</v>
      </c>
      <c r="F90" s="4" t="s">
        <v>1321</v>
      </c>
      <c r="G90" s="8">
        <v>590.1</v>
      </c>
    </row>
    <row r="91" spans="1:7" outlineLevel="1" x14ac:dyDescent="0.35">
      <c r="A91" t="s">
        <v>24</v>
      </c>
      <c r="B91" s="4" t="s">
        <v>158</v>
      </c>
      <c r="C91" s="33">
        <v>46169</v>
      </c>
      <c r="D91" s="4" t="s">
        <v>1107</v>
      </c>
      <c r="E91" s="4" t="s">
        <v>1320</v>
      </c>
      <c r="F91" s="4" t="s">
        <v>1321</v>
      </c>
      <c r="G91" s="8">
        <v>590.1</v>
      </c>
    </row>
    <row r="92" spans="1:7" outlineLevel="1" x14ac:dyDescent="0.35">
      <c r="A92" t="s">
        <v>24</v>
      </c>
      <c r="B92" s="4" t="s">
        <v>3548</v>
      </c>
      <c r="C92" s="33">
        <v>46174</v>
      </c>
      <c r="D92" s="4" t="s">
        <v>880</v>
      </c>
      <c r="E92" s="4" t="s">
        <v>2996</v>
      </c>
      <c r="F92" s="4" t="s">
        <v>2997</v>
      </c>
      <c r="G92" s="8">
        <v>594</v>
      </c>
    </row>
    <row r="93" spans="1:7" outlineLevel="1" x14ac:dyDescent="0.35">
      <c r="A93" t="s">
        <v>24</v>
      </c>
      <c r="B93" s="4" t="s">
        <v>3559</v>
      </c>
      <c r="C93" s="33">
        <v>46178</v>
      </c>
      <c r="D93" s="4" t="s">
        <v>1173</v>
      </c>
      <c r="E93" s="4" t="s">
        <v>1174</v>
      </c>
      <c r="F93" s="4" t="s">
        <v>1175</v>
      </c>
      <c r="G93" s="8">
        <v>595.49</v>
      </c>
    </row>
    <row r="94" spans="1:7" outlineLevel="1" x14ac:dyDescent="0.35">
      <c r="A94" t="s">
        <v>24</v>
      </c>
      <c r="B94" s="4" t="s">
        <v>772</v>
      </c>
      <c r="C94" s="33">
        <v>46150</v>
      </c>
      <c r="D94" s="4" t="s">
        <v>880</v>
      </c>
      <c r="E94" s="4" t="s">
        <v>940</v>
      </c>
      <c r="F94" s="4" t="s">
        <v>941</v>
      </c>
      <c r="G94" s="8">
        <v>596.41999999999996</v>
      </c>
    </row>
    <row r="95" spans="1:7" outlineLevel="1" x14ac:dyDescent="0.35">
      <c r="A95" t="s">
        <v>24</v>
      </c>
      <c r="B95" s="4" t="s">
        <v>1262</v>
      </c>
      <c r="C95" s="33">
        <v>46173</v>
      </c>
      <c r="D95" s="4" t="s">
        <v>1126</v>
      </c>
      <c r="E95" s="4" t="s">
        <v>1159</v>
      </c>
      <c r="F95" s="4" t="s">
        <v>1160</v>
      </c>
      <c r="G95" s="8">
        <v>597</v>
      </c>
    </row>
    <row r="96" spans="1:7" outlineLevel="1" x14ac:dyDescent="0.35">
      <c r="A96" t="s">
        <v>24</v>
      </c>
      <c r="B96" s="4" t="s">
        <v>275</v>
      </c>
      <c r="C96" s="33">
        <v>46170</v>
      </c>
      <c r="D96" s="4" t="s">
        <v>1004</v>
      </c>
      <c r="E96" s="4" t="s">
        <v>1005</v>
      </c>
      <c r="F96" s="4" t="s">
        <v>1006</v>
      </c>
      <c r="G96" s="8">
        <v>597.75</v>
      </c>
    </row>
    <row r="97" spans="1:7" outlineLevel="1" x14ac:dyDescent="0.35">
      <c r="A97" t="s">
        <v>24</v>
      </c>
      <c r="B97" s="4" t="s">
        <v>154</v>
      </c>
      <c r="C97" s="33">
        <v>46188</v>
      </c>
      <c r="D97" s="4" t="s">
        <v>880</v>
      </c>
      <c r="E97" s="4" t="s">
        <v>1085</v>
      </c>
      <c r="F97" s="4" t="s">
        <v>1086</v>
      </c>
      <c r="G97" s="8">
        <v>598.46</v>
      </c>
    </row>
    <row r="98" spans="1:7" outlineLevel="1" x14ac:dyDescent="0.35">
      <c r="A98" t="s">
        <v>24</v>
      </c>
      <c r="B98" s="4" t="s">
        <v>57</v>
      </c>
      <c r="C98" s="33">
        <v>46184</v>
      </c>
      <c r="D98" s="4" t="s">
        <v>904</v>
      </c>
      <c r="E98" s="4" t="s">
        <v>905</v>
      </c>
      <c r="F98" s="4" t="s">
        <v>906</v>
      </c>
      <c r="G98" s="8">
        <v>598.91999999999996</v>
      </c>
    </row>
    <row r="99" spans="1:7" outlineLevel="1" x14ac:dyDescent="0.35">
      <c r="A99" t="s">
        <v>24</v>
      </c>
      <c r="B99" s="4" t="s">
        <v>3537</v>
      </c>
      <c r="C99" s="33">
        <v>46157</v>
      </c>
      <c r="D99" s="4" t="s">
        <v>945</v>
      </c>
      <c r="E99" s="4" t="s">
        <v>1514</v>
      </c>
      <c r="F99" s="4" t="s">
        <v>1515</v>
      </c>
      <c r="G99" s="8">
        <v>599</v>
      </c>
    </row>
    <row r="100" spans="1:7" outlineLevel="1" x14ac:dyDescent="0.35">
      <c r="A100" t="s">
        <v>24</v>
      </c>
      <c r="B100" s="4" t="s">
        <v>838</v>
      </c>
      <c r="C100" s="33">
        <v>46196</v>
      </c>
      <c r="D100" s="4" t="s">
        <v>997</v>
      </c>
      <c r="E100" s="4" t="s">
        <v>998</v>
      </c>
      <c r="F100" s="4" t="s">
        <v>999</v>
      </c>
      <c r="G100" s="8">
        <v>600</v>
      </c>
    </row>
    <row r="101" spans="1:7" outlineLevel="1" x14ac:dyDescent="0.35">
      <c r="A101" t="s">
        <v>24</v>
      </c>
      <c r="B101" s="4" t="s">
        <v>3446</v>
      </c>
      <c r="C101" s="33">
        <v>46183</v>
      </c>
      <c r="D101" s="4" t="s">
        <v>1044</v>
      </c>
      <c r="E101" s="4" t="s">
        <v>3447</v>
      </c>
      <c r="F101" s="4" t="s">
        <v>3448</v>
      </c>
      <c r="G101" s="8">
        <v>600</v>
      </c>
    </row>
    <row r="102" spans="1:7" outlineLevel="1" x14ac:dyDescent="0.35">
      <c r="A102" t="s">
        <v>24</v>
      </c>
      <c r="B102" s="4" t="s">
        <v>3440</v>
      </c>
      <c r="C102" s="33">
        <v>46175</v>
      </c>
      <c r="D102" s="4" t="s">
        <v>880</v>
      </c>
      <c r="E102" s="4" t="s">
        <v>1157</v>
      </c>
      <c r="F102" s="4" t="s">
        <v>1158</v>
      </c>
      <c r="G102" s="8">
        <v>600</v>
      </c>
    </row>
    <row r="103" spans="1:7" outlineLevel="1" x14ac:dyDescent="0.35">
      <c r="A103" t="s">
        <v>24</v>
      </c>
      <c r="B103" s="4" t="s">
        <v>559</v>
      </c>
      <c r="C103" s="33">
        <v>46163</v>
      </c>
      <c r="D103" s="4" t="s">
        <v>880</v>
      </c>
      <c r="E103" s="4" t="s">
        <v>882</v>
      </c>
      <c r="F103" s="4" t="s">
        <v>883</v>
      </c>
      <c r="G103" s="8">
        <v>600</v>
      </c>
    </row>
    <row r="104" spans="1:7" outlineLevel="1" x14ac:dyDescent="0.35">
      <c r="A104" t="s">
        <v>24</v>
      </c>
      <c r="B104" s="4" t="s">
        <v>26</v>
      </c>
      <c r="C104" s="33">
        <v>46154</v>
      </c>
      <c r="D104" s="4" t="s">
        <v>874</v>
      </c>
      <c r="E104" s="4" t="s">
        <v>875</v>
      </c>
      <c r="F104" s="4" t="s">
        <v>876</v>
      </c>
      <c r="G104" s="8">
        <v>600</v>
      </c>
    </row>
    <row r="105" spans="1:7" outlineLevel="1" x14ac:dyDescent="0.35">
      <c r="A105" t="s">
        <v>24</v>
      </c>
      <c r="B105" s="4" t="s">
        <v>158</v>
      </c>
      <c r="C105" s="33">
        <v>46129</v>
      </c>
      <c r="D105" s="4" t="s">
        <v>880</v>
      </c>
      <c r="E105" s="4" t="s">
        <v>1010</v>
      </c>
      <c r="F105" s="4" t="s">
        <v>1011</v>
      </c>
      <c r="G105" s="8">
        <v>600</v>
      </c>
    </row>
    <row r="106" spans="1:7" outlineLevel="1" x14ac:dyDescent="0.35">
      <c r="A106" t="s">
        <v>24</v>
      </c>
      <c r="B106" s="4" t="s">
        <v>1457</v>
      </c>
      <c r="C106" s="33">
        <v>46173</v>
      </c>
      <c r="D106" s="4" t="s">
        <v>1211</v>
      </c>
      <c r="E106" s="4" t="s">
        <v>1155</v>
      </c>
      <c r="F106" s="4" t="s">
        <v>1156</v>
      </c>
      <c r="G106" s="8">
        <v>600.96</v>
      </c>
    </row>
    <row r="107" spans="1:7" outlineLevel="1" x14ac:dyDescent="0.35">
      <c r="A107" t="s">
        <v>24</v>
      </c>
      <c r="B107" s="4" t="s">
        <v>308</v>
      </c>
      <c r="C107" s="33">
        <v>46189</v>
      </c>
      <c r="D107" s="4" t="s">
        <v>1004</v>
      </c>
      <c r="E107" s="4" t="s">
        <v>1005</v>
      </c>
      <c r="F107" s="4" t="s">
        <v>1006</v>
      </c>
      <c r="G107" s="8">
        <v>603.12</v>
      </c>
    </row>
    <row r="108" spans="1:7" outlineLevel="1" x14ac:dyDescent="0.35">
      <c r="A108" t="s">
        <v>24</v>
      </c>
      <c r="B108" s="4" t="s">
        <v>3559</v>
      </c>
      <c r="C108" s="33">
        <v>46176</v>
      </c>
      <c r="D108" s="4" t="s">
        <v>1173</v>
      </c>
      <c r="E108" s="4" t="s">
        <v>1174</v>
      </c>
      <c r="F108" s="4" t="s">
        <v>1175</v>
      </c>
      <c r="G108" s="8">
        <v>603.79999999999995</v>
      </c>
    </row>
    <row r="109" spans="1:7" outlineLevel="1" x14ac:dyDescent="0.35">
      <c r="A109" t="s">
        <v>24</v>
      </c>
      <c r="B109" s="4" t="s">
        <v>481</v>
      </c>
      <c r="C109" s="33">
        <v>46191</v>
      </c>
      <c r="D109" s="4" t="s">
        <v>1031</v>
      </c>
      <c r="E109" s="4" t="s">
        <v>1002</v>
      </c>
      <c r="F109" s="4" t="s">
        <v>1003</v>
      </c>
      <c r="G109" s="8">
        <v>606.52</v>
      </c>
    </row>
    <row r="110" spans="1:7" outlineLevel="1" x14ac:dyDescent="0.35">
      <c r="A110" t="s">
        <v>24</v>
      </c>
      <c r="B110" s="4" t="s">
        <v>233</v>
      </c>
      <c r="C110" s="33">
        <v>46175</v>
      </c>
      <c r="D110" s="4" t="s">
        <v>1004</v>
      </c>
      <c r="E110" s="4" t="s">
        <v>1005</v>
      </c>
      <c r="F110" s="4" t="s">
        <v>1006</v>
      </c>
      <c r="G110" s="8">
        <v>608.52</v>
      </c>
    </row>
    <row r="111" spans="1:7" outlineLevel="1" x14ac:dyDescent="0.35">
      <c r="A111" t="s">
        <v>24</v>
      </c>
      <c r="B111" s="4" t="s">
        <v>497</v>
      </c>
      <c r="C111" s="33">
        <v>46155</v>
      </c>
      <c r="D111" s="4" t="s">
        <v>1173</v>
      </c>
      <c r="E111" s="4" t="s">
        <v>1174</v>
      </c>
      <c r="F111" s="4" t="s">
        <v>1175</v>
      </c>
      <c r="G111" s="8">
        <v>611.46</v>
      </c>
    </row>
    <row r="112" spans="1:7" outlineLevel="1" x14ac:dyDescent="0.35">
      <c r="A112" t="s">
        <v>24</v>
      </c>
      <c r="B112" s="4" t="s">
        <v>574</v>
      </c>
      <c r="C112" s="33">
        <v>46155</v>
      </c>
      <c r="D112" s="4" t="s">
        <v>1198</v>
      </c>
      <c r="E112" s="4" t="s">
        <v>1190</v>
      </c>
      <c r="F112" s="4" t="s">
        <v>1191</v>
      </c>
      <c r="G112" s="8">
        <v>611.66999999999996</v>
      </c>
    </row>
    <row r="113" spans="1:7" outlineLevel="1" x14ac:dyDescent="0.35">
      <c r="A113" t="s">
        <v>24</v>
      </c>
      <c r="B113" s="4" t="s">
        <v>815</v>
      </c>
      <c r="C113" s="33">
        <v>46172</v>
      </c>
      <c r="D113" s="4" t="s">
        <v>1199</v>
      </c>
      <c r="E113" s="4" t="s">
        <v>933</v>
      </c>
      <c r="F113" s="4" t="s">
        <v>934</v>
      </c>
      <c r="G113" s="8">
        <v>612</v>
      </c>
    </row>
    <row r="114" spans="1:7" outlineLevel="1" x14ac:dyDescent="0.35">
      <c r="A114" t="s">
        <v>24</v>
      </c>
      <c r="B114" s="4" t="s">
        <v>741</v>
      </c>
      <c r="C114" s="33">
        <v>46148</v>
      </c>
      <c r="D114" s="4" t="s">
        <v>881</v>
      </c>
      <c r="E114" s="4" t="s">
        <v>970</v>
      </c>
      <c r="F114" s="4" t="s">
        <v>971</v>
      </c>
      <c r="G114" s="8">
        <v>615.35</v>
      </c>
    </row>
    <row r="115" spans="1:7" outlineLevel="1" x14ac:dyDescent="0.35">
      <c r="A115" t="s">
        <v>24</v>
      </c>
      <c r="B115" s="4" t="s">
        <v>497</v>
      </c>
      <c r="C115" s="33">
        <v>46150</v>
      </c>
      <c r="D115" s="4" t="s">
        <v>1173</v>
      </c>
      <c r="E115" s="4" t="s">
        <v>1174</v>
      </c>
      <c r="F115" s="4" t="s">
        <v>1175</v>
      </c>
      <c r="G115" s="8">
        <v>615.89</v>
      </c>
    </row>
    <row r="116" spans="1:7" outlineLevel="1" x14ac:dyDescent="0.35">
      <c r="A116" t="s">
        <v>24</v>
      </c>
      <c r="B116" s="4" t="s">
        <v>103</v>
      </c>
      <c r="C116" s="33">
        <v>46191</v>
      </c>
      <c r="D116" s="4" t="s">
        <v>1031</v>
      </c>
      <c r="E116" s="4" t="s">
        <v>1299</v>
      </c>
      <c r="F116" s="4" t="s">
        <v>1300</v>
      </c>
      <c r="G116" s="8">
        <v>617.5</v>
      </c>
    </row>
    <row r="117" spans="1:7" outlineLevel="1" x14ac:dyDescent="0.35">
      <c r="A117" t="s">
        <v>24</v>
      </c>
      <c r="B117" s="4" t="s">
        <v>566</v>
      </c>
      <c r="C117" s="33">
        <v>46157</v>
      </c>
      <c r="D117" s="4" t="s">
        <v>1176</v>
      </c>
      <c r="E117" s="4" t="s">
        <v>974</v>
      </c>
      <c r="F117" s="4" t="s">
        <v>975</v>
      </c>
      <c r="G117" s="8">
        <v>618.08000000000004</v>
      </c>
    </row>
    <row r="118" spans="1:7" outlineLevel="1" x14ac:dyDescent="0.35">
      <c r="A118" t="s">
        <v>24</v>
      </c>
      <c r="B118" s="4" t="s">
        <v>384</v>
      </c>
      <c r="C118" s="33">
        <v>46173</v>
      </c>
      <c r="D118" s="4" t="s">
        <v>1067</v>
      </c>
      <c r="E118" s="4" t="s">
        <v>1105</v>
      </c>
      <c r="F118" s="4" t="s">
        <v>1106</v>
      </c>
      <c r="G118" s="8">
        <v>620</v>
      </c>
    </row>
    <row r="119" spans="1:7" outlineLevel="1" x14ac:dyDescent="0.35">
      <c r="A119" t="s">
        <v>24</v>
      </c>
      <c r="B119" s="4" t="s">
        <v>3559</v>
      </c>
      <c r="C119" s="33">
        <v>46174</v>
      </c>
      <c r="D119" s="4" t="s">
        <v>1173</v>
      </c>
      <c r="E119" s="4" t="s">
        <v>1174</v>
      </c>
      <c r="F119" s="4" t="s">
        <v>1175</v>
      </c>
      <c r="G119" s="8">
        <v>620.89</v>
      </c>
    </row>
    <row r="120" spans="1:7" outlineLevel="1" x14ac:dyDescent="0.35">
      <c r="A120" t="s">
        <v>24</v>
      </c>
      <c r="B120" s="4" t="s">
        <v>3542</v>
      </c>
      <c r="C120" s="33">
        <v>46185</v>
      </c>
      <c r="D120" s="4" t="s">
        <v>880</v>
      </c>
      <c r="E120" s="4" t="s">
        <v>940</v>
      </c>
      <c r="F120" s="4" t="s">
        <v>941</v>
      </c>
      <c r="G120" s="8">
        <v>625</v>
      </c>
    </row>
    <row r="121" spans="1:7" outlineLevel="1" x14ac:dyDescent="0.35">
      <c r="A121" t="s">
        <v>24</v>
      </c>
      <c r="B121" s="4" t="s">
        <v>3542</v>
      </c>
      <c r="C121" s="33">
        <v>46185</v>
      </c>
      <c r="D121" s="4" t="s">
        <v>880</v>
      </c>
      <c r="E121" s="4" t="s">
        <v>940</v>
      </c>
      <c r="F121" s="4" t="s">
        <v>941</v>
      </c>
      <c r="G121" s="8">
        <v>625</v>
      </c>
    </row>
    <row r="122" spans="1:7" outlineLevel="1" x14ac:dyDescent="0.35">
      <c r="A122" t="s">
        <v>24</v>
      </c>
      <c r="B122" s="4" t="s">
        <v>3542</v>
      </c>
      <c r="C122" s="33">
        <v>46181</v>
      </c>
      <c r="D122" s="4" t="s">
        <v>880</v>
      </c>
      <c r="E122" s="4" t="s">
        <v>940</v>
      </c>
      <c r="F122" s="4" t="s">
        <v>941</v>
      </c>
      <c r="G122" s="8">
        <v>625</v>
      </c>
    </row>
    <row r="123" spans="1:7" outlineLevel="1" x14ac:dyDescent="0.35">
      <c r="A123" t="s">
        <v>24</v>
      </c>
      <c r="B123" s="4" t="s">
        <v>3542</v>
      </c>
      <c r="C123" s="33">
        <v>46169</v>
      </c>
      <c r="D123" s="4" t="s">
        <v>880</v>
      </c>
      <c r="E123" s="4" t="s">
        <v>940</v>
      </c>
      <c r="F123" s="4" t="s">
        <v>941</v>
      </c>
      <c r="G123" s="8">
        <v>625</v>
      </c>
    </row>
    <row r="124" spans="1:7" outlineLevel="1" x14ac:dyDescent="0.35">
      <c r="A124" t="s">
        <v>24</v>
      </c>
      <c r="B124" s="4" t="s">
        <v>3542</v>
      </c>
      <c r="C124" s="33">
        <v>46169</v>
      </c>
      <c r="D124" s="4" t="s">
        <v>880</v>
      </c>
      <c r="E124" s="4" t="s">
        <v>940</v>
      </c>
      <c r="F124" s="4" t="s">
        <v>941</v>
      </c>
      <c r="G124" s="8">
        <v>625</v>
      </c>
    </row>
    <row r="125" spans="1:7" outlineLevel="1" x14ac:dyDescent="0.35">
      <c r="A125" t="s">
        <v>24</v>
      </c>
      <c r="B125" s="4" t="s">
        <v>3542</v>
      </c>
      <c r="C125" s="33">
        <v>46169</v>
      </c>
      <c r="D125" s="4" t="s">
        <v>880</v>
      </c>
      <c r="E125" s="4" t="s">
        <v>940</v>
      </c>
      <c r="F125" s="4" t="s">
        <v>941</v>
      </c>
      <c r="G125" s="8">
        <v>625</v>
      </c>
    </row>
    <row r="126" spans="1:7" outlineLevel="1" x14ac:dyDescent="0.35">
      <c r="A126" t="s">
        <v>24</v>
      </c>
      <c r="B126" s="4" t="s">
        <v>3542</v>
      </c>
      <c r="C126" s="33">
        <v>46162</v>
      </c>
      <c r="D126" s="4" t="s">
        <v>880</v>
      </c>
      <c r="E126" s="4" t="s">
        <v>940</v>
      </c>
      <c r="F126" s="4" t="s">
        <v>941</v>
      </c>
      <c r="G126" s="8">
        <v>625</v>
      </c>
    </row>
    <row r="127" spans="1:7" outlineLevel="1" x14ac:dyDescent="0.35">
      <c r="A127" t="s">
        <v>24</v>
      </c>
      <c r="B127" s="4" t="s">
        <v>3542</v>
      </c>
      <c r="C127" s="33">
        <v>46156</v>
      </c>
      <c r="D127" s="4" t="s">
        <v>880</v>
      </c>
      <c r="E127" s="4" t="s">
        <v>940</v>
      </c>
      <c r="F127" s="4" t="s">
        <v>941</v>
      </c>
      <c r="G127" s="8">
        <v>625</v>
      </c>
    </row>
    <row r="128" spans="1:7" outlineLevel="1" x14ac:dyDescent="0.35">
      <c r="A128" t="s">
        <v>24</v>
      </c>
      <c r="B128" s="4" t="s">
        <v>3562</v>
      </c>
      <c r="C128" s="33">
        <v>46178</v>
      </c>
      <c r="D128" s="4" t="s">
        <v>1135</v>
      </c>
      <c r="E128" s="4" t="s">
        <v>1283</v>
      </c>
      <c r="F128" s="4" t="s">
        <v>1284</v>
      </c>
      <c r="G128" s="8">
        <v>628.23</v>
      </c>
    </row>
    <row r="129" spans="1:7" outlineLevel="1" x14ac:dyDescent="0.35">
      <c r="A129" t="s">
        <v>24</v>
      </c>
      <c r="B129" s="4" t="s">
        <v>332</v>
      </c>
      <c r="C129" s="33">
        <v>46169</v>
      </c>
      <c r="D129" s="4" t="s">
        <v>1004</v>
      </c>
      <c r="E129" s="4" t="s">
        <v>1005</v>
      </c>
      <c r="F129" s="4" t="s">
        <v>1006</v>
      </c>
      <c r="G129" s="8">
        <v>630.6</v>
      </c>
    </row>
    <row r="130" spans="1:7" outlineLevel="1" x14ac:dyDescent="0.35">
      <c r="A130" t="s">
        <v>24</v>
      </c>
      <c r="B130" s="4" t="s">
        <v>523</v>
      </c>
      <c r="C130" s="33">
        <v>46199</v>
      </c>
      <c r="D130" s="4" t="s">
        <v>908</v>
      </c>
      <c r="E130" s="4" t="s">
        <v>896</v>
      </c>
      <c r="F130" s="4" t="s">
        <v>897</v>
      </c>
      <c r="G130" s="8">
        <v>634.5</v>
      </c>
    </row>
    <row r="131" spans="1:7" outlineLevel="1" x14ac:dyDescent="0.35">
      <c r="A131" t="s">
        <v>24</v>
      </c>
      <c r="B131" s="4" t="s">
        <v>1248</v>
      </c>
      <c r="C131" s="33">
        <v>46188</v>
      </c>
      <c r="D131" s="4" t="s">
        <v>1250</v>
      </c>
      <c r="E131" s="4" t="s">
        <v>1251</v>
      </c>
      <c r="F131" s="4" t="s">
        <v>1150</v>
      </c>
      <c r="G131" s="8">
        <v>636.20000000000005</v>
      </c>
    </row>
    <row r="132" spans="1:7" outlineLevel="1" x14ac:dyDescent="0.35">
      <c r="A132" t="s">
        <v>24</v>
      </c>
      <c r="B132" s="4" t="s">
        <v>254</v>
      </c>
      <c r="C132" s="33">
        <v>46175</v>
      </c>
      <c r="D132" s="4" t="s">
        <v>880</v>
      </c>
      <c r="E132" s="4" t="s">
        <v>1005</v>
      </c>
      <c r="F132" s="4" t="s">
        <v>1006</v>
      </c>
      <c r="G132" s="8">
        <v>639.70000000000005</v>
      </c>
    </row>
    <row r="133" spans="1:7" outlineLevel="1" x14ac:dyDescent="0.35">
      <c r="A133" t="s">
        <v>24</v>
      </c>
      <c r="B133" s="4" t="s">
        <v>187</v>
      </c>
      <c r="C133" s="33">
        <v>46178</v>
      </c>
      <c r="D133" s="4" t="s">
        <v>1055</v>
      </c>
      <c r="E133" s="4" t="s">
        <v>937</v>
      </c>
      <c r="F133" s="4" t="s">
        <v>938</v>
      </c>
      <c r="G133" s="8">
        <v>642</v>
      </c>
    </row>
    <row r="134" spans="1:7" outlineLevel="1" x14ac:dyDescent="0.35">
      <c r="A134" t="s">
        <v>24</v>
      </c>
      <c r="B134" s="4" t="s">
        <v>154</v>
      </c>
      <c r="C134" s="33">
        <v>46188</v>
      </c>
      <c r="D134" s="4" t="s">
        <v>880</v>
      </c>
      <c r="E134" s="4" t="s">
        <v>1099</v>
      </c>
      <c r="F134" s="4" t="s">
        <v>1100</v>
      </c>
      <c r="G134" s="8">
        <v>643.16</v>
      </c>
    </row>
    <row r="135" spans="1:7" outlineLevel="1" x14ac:dyDescent="0.35">
      <c r="A135" t="s">
        <v>24</v>
      </c>
      <c r="B135" s="4" t="s">
        <v>245</v>
      </c>
      <c r="C135" s="33">
        <v>46184</v>
      </c>
      <c r="D135" s="4" t="s">
        <v>880</v>
      </c>
      <c r="E135" s="4" t="s">
        <v>981</v>
      </c>
      <c r="F135" s="4" t="s">
        <v>982</v>
      </c>
      <c r="G135" s="8">
        <v>643.28</v>
      </c>
    </row>
    <row r="136" spans="1:7" outlineLevel="1" x14ac:dyDescent="0.35">
      <c r="A136" t="s">
        <v>24</v>
      </c>
      <c r="B136" s="4" t="s">
        <v>3542</v>
      </c>
      <c r="C136" s="33">
        <v>46181</v>
      </c>
      <c r="D136" s="4" t="s">
        <v>880</v>
      </c>
      <c r="E136" s="4" t="s">
        <v>940</v>
      </c>
      <c r="F136" s="4" t="s">
        <v>941</v>
      </c>
      <c r="G136" s="8">
        <v>650</v>
      </c>
    </row>
    <row r="137" spans="1:7" outlineLevel="1" x14ac:dyDescent="0.35">
      <c r="A137" t="s">
        <v>24</v>
      </c>
      <c r="B137" s="4" t="s">
        <v>3542</v>
      </c>
      <c r="C137" s="33">
        <v>46156</v>
      </c>
      <c r="D137" s="4" t="s">
        <v>880</v>
      </c>
      <c r="E137" s="4" t="s">
        <v>940</v>
      </c>
      <c r="F137" s="4" t="s">
        <v>941</v>
      </c>
      <c r="G137" s="8">
        <v>650</v>
      </c>
    </row>
    <row r="138" spans="1:7" outlineLevel="1" x14ac:dyDescent="0.35">
      <c r="A138" t="s">
        <v>24</v>
      </c>
      <c r="B138" s="4" t="s">
        <v>3542</v>
      </c>
      <c r="C138" s="33">
        <v>46156</v>
      </c>
      <c r="D138" s="4" t="s">
        <v>880</v>
      </c>
      <c r="E138" s="4" t="s">
        <v>940</v>
      </c>
      <c r="F138" s="4" t="s">
        <v>941</v>
      </c>
      <c r="G138" s="8">
        <v>650</v>
      </c>
    </row>
    <row r="139" spans="1:7" outlineLevel="1" x14ac:dyDescent="0.35">
      <c r="A139" t="s">
        <v>24</v>
      </c>
      <c r="B139" s="4" t="s">
        <v>3542</v>
      </c>
      <c r="C139" s="33">
        <v>46147</v>
      </c>
      <c r="D139" s="4" t="s">
        <v>880</v>
      </c>
      <c r="E139" s="4" t="s">
        <v>940</v>
      </c>
      <c r="F139" s="4" t="s">
        <v>941</v>
      </c>
      <c r="G139" s="8">
        <v>650</v>
      </c>
    </row>
    <row r="140" spans="1:7" outlineLevel="1" x14ac:dyDescent="0.35">
      <c r="A140" t="s">
        <v>24</v>
      </c>
      <c r="B140" s="4" t="s">
        <v>3542</v>
      </c>
      <c r="C140" s="33">
        <v>46125</v>
      </c>
      <c r="D140" s="4" t="s">
        <v>880</v>
      </c>
      <c r="E140" s="4" t="s">
        <v>940</v>
      </c>
      <c r="F140" s="4" t="s">
        <v>941</v>
      </c>
      <c r="G140" s="8">
        <v>650</v>
      </c>
    </row>
    <row r="141" spans="1:7" outlineLevel="1" x14ac:dyDescent="0.35">
      <c r="A141" t="s">
        <v>24</v>
      </c>
      <c r="B141" s="4" t="s">
        <v>3542</v>
      </c>
      <c r="C141" s="33">
        <v>46125</v>
      </c>
      <c r="D141" s="4" t="s">
        <v>880</v>
      </c>
      <c r="E141" s="4" t="s">
        <v>940</v>
      </c>
      <c r="F141" s="4" t="s">
        <v>941</v>
      </c>
      <c r="G141" s="8">
        <v>650</v>
      </c>
    </row>
    <row r="142" spans="1:7" outlineLevel="1" x14ac:dyDescent="0.35">
      <c r="A142" t="s">
        <v>24</v>
      </c>
      <c r="B142" s="4" t="s">
        <v>3542</v>
      </c>
      <c r="C142" s="33">
        <v>46125</v>
      </c>
      <c r="D142" s="4" t="s">
        <v>880</v>
      </c>
      <c r="E142" s="4" t="s">
        <v>940</v>
      </c>
      <c r="F142" s="4" t="s">
        <v>941</v>
      </c>
      <c r="G142" s="8">
        <v>650</v>
      </c>
    </row>
    <row r="143" spans="1:7" outlineLevel="1" x14ac:dyDescent="0.35">
      <c r="A143" t="s">
        <v>24</v>
      </c>
      <c r="B143" s="4" t="s">
        <v>530</v>
      </c>
      <c r="C143" s="33">
        <v>46169</v>
      </c>
      <c r="D143" s="4" t="s">
        <v>959</v>
      </c>
      <c r="E143" s="4" t="s">
        <v>892</v>
      </c>
      <c r="F143" s="4" t="s">
        <v>893</v>
      </c>
      <c r="G143" s="8">
        <v>652.55999999999995</v>
      </c>
    </row>
    <row r="144" spans="1:7" outlineLevel="1" x14ac:dyDescent="0.35">
      <c r="A144" t="s">
        <v>24</v>
      </c>
      <c r="B144" s="4" t="s">
        <v>530</v>
      </c>
      <c r="C144" s="33">
        <v>46169</v>
      </c>
      <c r="D144" s="4" t="s">
        <v>959</v>
      </c>
      <c r="E144" s="4" t="s">
        <v>878</v>
      </c>
      <c r="F144" s="4" t="s">
        <v>879</v>
      </c>
      <c r="G144" s="8">
        <v>652.55999999999995</v>
      </c>
    </row>
    <row r="145" spans="1:7" outlineLevel="1" x14ac:dyDescent="0.35">
      <c r="A145" t="s">
        <v>24</v>
      </c>
      <c r="B145" s="4" t="s">
        <v>299</v>
      </c>
      <c r="C145" s="33">
        <v>46170</v>
      </c>
      <c r="D145" s="4" t="s">
        <v>1004</v>
      </c>
      <c r="E145" s="4" t="s">
        <v>1005</v>
      </c>
      <c r="F145" s="4" t="s">
        <v>1006</v>
      </c>
      <c r="G145" s="8">
        <v>652.79999999999995</v>
      </c>
    </row>
    <row r="146" spans="1:7" outlineLevel="1" x14ac:dyDescent="0.35">
      <c r="A146" t="s">
        <v>24</v>
      </c>
      <c r="B146" s="4" t="s">
        <v>701</v>
      </c>
      <c r="C146" s="33">
        <v>46184</v>
      </c>
      <c r="D146" s="4" t="s">
        <v>881</v>
      </c>
      <c r="E146" s="4" t="s">
        <v>1040</v>
      </c>
      <c r="F146" s="4" t="s">
        <v>1041</v>
      </c>
      <c r="G146" s="8">
        <v>660</v>
      </c>
    </row>
    <row r="147" spans="1:7" outlineLevel="1" x14ac:dyDescent="0.35">
      <c r="A147" t="s">
        <v>24</v>
      </c>
      <c r="B147" s="4" t="s">
        <v>1553</v>
      </c>
      <c r="C147" s="33">
        <v>46173</v>
      </c>
      <c r="D147" s="4" t="s">
        <v>880</v>
      </c>
      <c r="E147" s="4" t="s">
        <v>1871</v>
      </c>
      <c r="F147" s="4" t="s">
        <v>1872</v>
      </c>
      <c r="G147" s="8">
        <v>660</v>
      </c>
    </row>
    <row r="148" spans="1:7" outlineLevel="1" x14ac:dyDescent="0.35">
      <c r="A148" t="s">
        <v>24</v>
      </c>
      <c r="B148" s="4" t="s">
        <v>294</v>
      </c>
      <c r="C148" s="33">
        <v>46169</v>
      </c>
      <c r="D148" s="4" t="s">
        <v>1154</v>
      </c>
      <c r="E148" s="4" t="s">
        <v>1163</v>
      </c>
      <c r="F148" s="4" t="s">
        <v>1154</v>
      </c>
      <c r="G148" s="8">
        <v>660</v>
      </c>
    </row>
    <row r="149" spans="1:7" outlineLevel="1" x14ac:dyDescent="0.35">
      <c r="A149" t="s">
        <v>24</v>
      </c>
      <c r="B149" s="4" t="s">
        <v>166</v>
      </c>
      <c r="C149" s="33">
        <v>46142</v>
      </c>
      <c r="D149" s="4" t="s">
        <v>939</v>
      </c>
      <c r="E149" s="4" t="s">
        <v>1113</v>
      </c>
      <c r="F149" s="4" t="s">
        <v>1114</v>
      </c>
      <c r="G149" s="8">
        <v>660</v>
      </c>
    </row>
    <row r="150" spans="1:7" outlineLevel="1" x14ac:dyDescent="0.35">
      <c r="A150" t="s">
        <v>24</v>
      </c>
      <c r="B150" s="4" t="s">
        <v>91</v>
      </c>
      <c r="C150" s="33">
        <v>46190</v>
      </c>
      <c r="D150" s="4" t="s">
        <v>945</v>
      </c>
      <c r="E150" s="4" t="s">
        <v>946</v>
      </c>
      <c r="F150" s="4" t="s">
        <v>947</v>
      </c>
      <c r="G150" s="8">
        <v>662.68</v>
      </c>
    </row>
    <row r="151" spans="1:7" outlineLevel="1" x14ac:dyDescent="0.35">
      <c r="A151" t="s">
        <v>24</v>
      </c>
      <c r="B151" s="4" t="s">
        <v>308</v>
      </c>
      <c r="C151" s="33">
        <v>46189</v>
      </c>
      <c r="D151" s="4" t="s">
        <v>1004</v>
      </c>
      <c r="E151" s="4" t="s">
        <v>1005</v>
      </c>
      <c r="F151" s="4" t="s">
        <v>1006</v>
      </c>
      <c r="G151" s="8">
        <v>664.89</v>
      </c>
    </row>
    <row r="152" spans="1:7" outlineLevel="1" x14ac:dyDescent="0.35">
      <c r="A152" t="s">
        <v>24</v>
      </c>
      <c r="B152" s="4" t="s">
        <v>532</v>
      </c>
      <c r="C152" s="33">
        <v>46173</v>
      </c>
      <c r="D152" s="4" t="s">
        <v>1107</v>
      </c>
      <c r="E152" s="4" t="s">
        <v>1068</v>
      </c>
      <c r="F152" s="4" t="s">
        <v>1069</v>
      </c>
      <c r="G152" s="8">
        <v>666.7</v>
      </c>
    </row>
    <row r="153" spans="1:7" outlineLevel="1" x14ac:dyDescent="0.35">
      <c r="A153" t="s">
        <v>24</v>
      </c>
      <c r="B153" s="4" t="s">
        <v>3559</v>
      </c>
      <c r="C153" s="33">
        <v>46156</v>
      </c>
      <c r="D153" s="4" t="s">
        <v>1173</v>
      </c>
      <c r="E153" s="4" t="s">
        <v>1174</v>
      </c>
      <c r="F153" s="4" t="s">
        <v>1175</v>
      </c>
      <c r="G153" s="8">
        <v>667.87</v>
      </c>
    </row>
    <row r="154" spans="1:7" outlineLevel="1" x14ac:dyDescent="0.35">
      <c r="A154" t="s">
        <v>24</v>
      </c>
      <c r="B154" s="4" t="s">
        <v>225</v>
      </c>
      <c r="C154" s="33">
        <v>46176</v>
      </c>
      <c r="D154" s="4" t="s">
        <v>1167</v>
      </c>
      <c r="E154" s="4" t="s">
        <v>2078</v>
      </c>
      <c r="F154" s="4" t="s">
        <v>2079</v>
      </c>
      <c r="G154" s="8">
        <v>668.8</v>
      </c>
    </row>
    <row r="155" spans="1:7" outlineLevel="1" x14ac:dyDescent="0.35">
      <c r="A155" t="s">
        <v>24</v>
      </c>
      <c r="B155" s="4" t="s">
        <v>123</v>
      </c>
      <c r="C155" s="33">
        <v>46184</v>
      </c>
      <c r="D155" s="4" t="s">
        <v>1042</v>
      </c>
      <c r="E155" s="4" t="s">
        <v>951</v>
      </c>
      <c r="F155" s="4" t="s">
        <v>952</v>
      </c>
      <c r="G155" s="8">
        <v>671.86</v>
      </c>
    </row>
    <row r="156" spans="1:7" outlineLevel="1" x14ac:dyDescent="0.35">
      <c r="A156" t="s">
        <v>24</v>
      </c>
      <c r="B156" s="4" t="s">
        <v>566</v>
      </c>
      <c r="C156" s="33">
        <v>46157</v>
      </c>
      <c r="D156" s="4" t="s">
        <v>1176</v>
      </c>
      <c r="E156" s="4" t="s">
        <v>974</v>
      </c>
      <c r="F156" s="4" t="s">
        <v>975</v>
      </c>
      <c r="G156" s="8">
        <v>674.48</v>
      </c>
    </row>
    <row r="157" spans="1:7" outlineLevel="1" x14ac:dyDescent="0.35">
      <c r="A157" t="s">
        <v>24</v>
      </c>
      <c r="B157" s="4" t="s">
        <v>281</v>
      </c>
      <c r="C157" s="33">
        <v>46189</v>
      </c>
      <c r="D157" s="4" t="s">
        <v>1004</v>
      </c>
      <c r="E157" s="4" t="s">
        <v>1005</v>
      </c>
      <c r="F157" s="4" t="s">
        <v>1006</v>
      </c>
      <c r="G157" s="8">
        <v>675</v>
      </c>
    </row>
    <row r="158" spans="1:7" outlineLevel="1" x14ac:dyDescent="0.35">
      <c r="A158" t="s">
        <v>24</v>
      </c>
      <c r="B158" s="4" t="s">
        <v>643</v>
      </c>
      <c r="C158" s="33">
        <v>46168</v>
      </c>
      <c r="D158" s="4" t="s">
        <v>880</v>
      </c>
      <c r="E158" s="4" t="s">
        <v>1057</v>
      </c>
      <c r="F158" s="4" t="s">
        <v>1058</v>
      </c>
      <c r="G158" s="8">
        <v>675</v>
      </c>
    </row>
    <row r="159" spans="1:7" outlineLevel="1" x14ac:dyDescent="0.35">
      <c r="A159" t="s">
        <v>24</v>
      </c>
      <c r="B159" s="4" t="s">
        <v>643</v>
      </c>
      <c r="C159" s="33">
        <v>46132</v>
      </c>
      <c r="D159" s="4" t="s">
        <v>880</v>
      </c>
      <c r="E159" s="4" t="s">
        <v>1057</v>
      </c>
      <c r="F159" s="4" t="s">
        <v>1058</v>
      </c>
      <c r="G159" s="8">
        <v>675</v>
      </c>
    </row>
    <row r="160" spans="1:7" outlineLevel="1" x14ac:dyDescent="0.35">
      <c r="A160" t="s">
        <v>24</v>
      </c>
      <c r="B160" s="4" t="s">
        <v>670</v>
      </c>
      <c r="C160" s="33">
        <v>46171</v>
      </c>
      <c r="D160" s="4" t="s">
        <v>880</v>
      </c>
      <c r="E160" s="4" t="s">
        <v>1063</v>
      </c>
      <c r="F160" s="4" t="s">
        <v>1064</v>
      </c>
      <c r="G160" s="8">
        <v>682.4</v>
      </c>
    </row>
    <row r="161" spans="1:7" outlineLevel="1" x14ac:dyDescent="0.35">
      <c r="A161" t="s">
        <v>24</v>
      </c>
      <c r="B161" s="4" t="s">
        <v>3559</v>
      </c>
      <c r="C161" s="33">
        <v>46184</v>
      </c>
      <c r="D161" s="4" t="s">
        <v>1173</v>
      </c>
      <c r="E161" s="4" t="s">
        <v>1174</v>
      </c>
      <c r="F161" s="4" t="s">
        <v>1175</v>
      </c>
      <c r="G161" s="8">
        <v>683</v>
      </c>
    </row>
    <row r="162" spans="1:7" outlineLevel="1" x14ac:dyDescent="0.35">
      <c r="A162" t="s">
        <v>24</v>
      </c>
      <c r="B162" s="4" t="s">
        <v>65</v>
      </c>
      <c r="C162" s="33">
        <v>45869</v>
      </c>
      <c r="D162" s="4" t="s">
        <v>1489</v>
      </c>
      <c r="E162" s="4" t="s">
        <v>979</v>
      </c>
      <c r="F162" s="4" t="s">
        <v>980</v>
      </c>
      <c r="G162" s="8">
        <v>685.59</v>
      </c>
    </row>
    <row r="163" spans="1:7" outlineLevel="1" x14ac:dyDescent="0.35">
      <c r="A163" t="s">
        <v>24</v>
      </c>
      <c r="B163" s="4" t="s">
        <v>654</v>
      </c>
      <c r="C163" s="33">
        <v>46169</v>
      </c>
      <c r="D163" s="4" t="s">
        <v>881</v>
      </c>
      <c r="E163" s="4" t="s">
        <v>885</v>
      </c>
      <c r="F163" s="4" t="s">
        <v>886</v>
      </c>
      <c r="G163" s="8">
        <v>688.57</v>
      </c>
    </row>
    <row r="164" spans="1:7" outlineLevel="1" x14ac:dyDescent="0.35">
      <c r="A164" t="s">
        <v>24</v>
      </c>
      <c r="B164" s="4" t="s">
        <v>91</v>
      </c>
      <c r="C164" s="33">
        <v>46177</v>
      </c>
      <c r="D164" s="4" t="s">
        <v>945</v>
      </c>
      <c r="E164" s="4" t="s">
        <v>946</v>
      </c>
      <c r="F164" s="4" t="s">
        <v>947</v>
      </c>
      <c r="G164" s="8">
        <v>691.2</v>
      </c>
    </row>
    <row r="165" spans="1:7" outlineLevel="1" x14ac:dyDescent="0.35">
      <c r="A165" t="s">
        <v>24</v>
      </c>
      <c r="B165" s="4" t="s">
        <v>741</v>
      </c>
      <c r="C165" s="33">
        <v>46148</v>
      </c>
      <c r="D165" s="4" t="s">
        <v>881</v>
      </c>
      <c r="E165" s="4" t="s">
        <v>968</v>
      </c>
      <c r="F165" s="4" t="s">
        <v>969</v>
      </c>
      <c r="G165" s="8">
        <v>691.77</v>
      </c>
    </row>
    <row r="166" spans="1:7" outlineLevel="1" x14ac:dyDescent="0.35">
      <c r="A166" t="s">
        <v>24</v>
      </c>
      <c r="B166" s="4" t="s">
        <v>213</v>
      </c>
      <c r="C166" s="33">
        <v>46142</v>
      </c>
      <c r="D166" s="4" t="s">
        <v>1126</v>
      </c>
      <c r="E166" s="4" t="s">
        <v>1245</v>
      </c>
      <c r="F166" s="4" t="s">
        <v>1246</v>
      </c>
      <c r="G166" s="8">
        <v>693</v>
      </c>
    </row>
    <row r="167" spans="1:7" outlineLevel="1" x14ac:dyDescent="0.35">
      <c r="A167" t="s">
        <v>24</v>
      </c>
      <c r="B167" s="4" t="s">
        <v>76</v>
      </c>
      <c r="C167" s="33">
        <v>46183</v>
      </c>
      <c r="D167" s="4" t="s">
        <v>1281</v>
      </c>
      <c r="E167" s="4" t="s">
        <v>900</v>
      </c>
      <c r="F167" s="4" t="s">
        <v>901</v>
      </c>
      <c r="G167" s="8">
        <v>694.04</v>
      </c>
    </row>
    <row r="168" spans="1:7" outlineLevel="1" x14ac:dyDescent="0.35">
      <c r="A168" t="s">
        <v>24</v>
      </c>
      <c r="B168" s="4" t="s">
        <v>69</v>
      </c>
      <c r="C168" s="33">
        <v>46192</v>
      </c>
      <c r="D168" s="4" t="s">
        <v>880</v>
      </c>
      <c r="E168" s="4" t="s">
        <v>1291</v>
      </c>
      <c r="F168" s="4" t="s">
        <v>1292</v>
      </c>
      <c r="G168" s="8">
        <v>698.62</v>
      </c>
    </row>
    <row r="169" spans="1:7" outlineLevel="1" x14ac:dyDescent="0.35">
      <c r="A169" t="s">
        <v>24</v>
      </c>
      <c r="B169" s="4" t="s">
        <v>718</v>
      </c>
      <c r="C169" s="33">
        <v>46169</v>
      </c>
      <c r="D169" s="4" t="s">
        <v>880</v>
      </c>
      <c r="E169" s="4" t="s">
        <v>940</v>
      </c>
      <c r="F169" s="4" t="s">
        <v>941</v>
      </c>
      <c r="G169" s="8">
        <v>699.62</v>
      </c>
    </row>
    <row r="170" spans="1:7" outlineLevel="1" x14ac:dyDescent="0.35">
      <c r="A170" t="s">
        <v>24</v>
      </c>
      <c r="B170" s="4" t="s">
        <v>239</v>
      </c>
      <c r="C170" s="33">
        <v>46176</v>
      </c>
      <c r="D170" s="4" t="s">
        <v>959</v>
      </c>
      <c r="E170" s="4" t="s">
        <v>1040</v>
      </c>
      <c r="F170" s="4" t="s">
        <v>1041</v>
      </c>
      <c r="G170" s="8">
        <v>700</v>
      </c>
    </row>
    <row r="171" spans="1:7" outlineLevel="1" x14ac:dyDescent="0.35">
      <c r="A171" t="s">
        <v>24</v>
      </c>
      <c r="B171" s="4" t="s">
        <v>202</v>
      </c>
      <c r="C171" s="33">
        <v>46162</v>
      </c>
      <c r="D171" s="4" t="s">
        <v>1530</v>
      </c>
      <c r="E171" s="4" t="s">
        <v>2025</v>
      </c>
      <c r="F171" s="4" t="s">
        <v>2026</v>
      </c>
      <c r="G171" s="8">
        <v>700</v>
      </c>
    </row>
    <row r="172" spans="1:7" outlineLevel="1" x14ac:dyDescent="0.35">
      <c r="A172" t="s">
        <v>24</v>
      </c>
      <c r="B172" s="4" t="s">
        <v>664</v>
      </c>
      <c r="C172" s="33">
        <v>46148</v>
      </c>
      <c r="D172" s="4" t="s">
        <v>983</v>
      </c>
      <c r="E172" s="4" t="s">
        <v>1520</v>
      </c>
      <c r="F172" s="4" t="s">
        <v>1521</v>
      </c>
      <c r="G172" s="8">
        <v>700.77</v>
      </c>
    </row>
    <row r="173" spans="1:7" outlineLevel="1" x14ac:dyDescent="0.35">
      <c r="A173" t="s">
        <v>24</v>
      </c>
      <c r="B173" s="4" t="s">
        <v>308</v>
      </c>
      <c r="C173" s="33">
        <v>46150</v>
      </c>
      <c r="D173" s="4" t="s">
        <v>1004</v>
      </c>
      <c r="E173" s="4" t="s">
        <v>1005</v>
      </c>
      <c r="F173" s="4" t="s">
        <v>1006</v>
      </c>
      <c r="G173" s="8">
        <v>703.82</v>
      </c>
    </row>
    <row r="174" spans="1:7" outlineLevel="1" x14ac:dyDescent="0.35">
      <c r="A174" t="s">
        <v>24</v>
      </c>
      <c r="B174" s="4" t="s">
        <v>374</v>
      </c>
      <c r="C174" s="33">
        <v>46181</v>
      </c>
      <c r="D174" s="4" t="s">
        <v>887</v>
      </c>
      <c r="E174" s="4" t="s">
        <v>1103</v>
      </c>
      <c r="F174" s="4" t="s">
        <v>1104</v>
      </c>
      <c r="G174" s="8">
        <v>705.6</v>
      </c>
    </row>
    <row r="175" spans="1:7" outlineLevel="1" x14ac:dyDescent="0.35">
      <c r="A175" t="s">
        <v>24</v>
      </c>
      <c r="B175" s="4" t="s">
        <v>3532</v>
      </c>
      <c r="C175" s="33">
        <v>46173</v>
      </c>
      <c r="D175" s="4" t="s">
        <v>925</v>
      </c>
      <c r="E175" s="4" t="s">
        <v>933</v>
      </c>
      <c r="F175" s="4" t="s">
        <v>934</v>
      </c>
      <c r="G175" s="8">
        <v>707.19</v>
      </c>
    </row>
    <row r="176" spans="1:7" outlineLevel="1" x14ac:dyDescent="0.35">
      <c r="A176" t="s">
        <v>24</v>
      </c>
      <c r="B176" s="4" t="s">
        <v>3532</v>
      </c>
      <c r="C176" s="33">
        <v>46142</v>
      </c>
      <c r="D176" s="4" t="s">
        <v>925</v>
      </c>
      <c r="E176" s="4" t="s">
        <v>933</v>
      </c>
      <c r="F176" s="4" t="s">
        <v>934</v>
      </c>
      <c r="G176" s="8">
        <v>707.19</v>
      </c>
    </row>
    <row r="177" spans="1:7" outlineLevel="1" x14ac:dyDescent="0.35">
      <c r="A177" t="s">
        <v>24</v>
      </c>
      <c r="B177" s="4" t="s">
        <v>80</v>
      </c>
      <c r="C177" s="33">
        <v>46170</v>
      </c>
      <c r="D177" s="4" t="s">
        <v>945</v>
      </c>
      <c r="E177" s="4" t="s">
        <v>946</v>
      </c>
      <c r="F177" s="4" t="s">
        <v>947</v>
      </c>
      <c r="G177" s="8">
        <v>713.85</v>
      </c>
    </row>
    <row r="178" spans="1:7" outlineLevel="1" x14ac:dyDescent="0.35">
      <c r="A178" t="s">
        <v>24</v>
      </c>
      <c r="B178" s="4" t="s">
        <v>443</v>
      </c>
      <c r="C178" s="33">
        <v>46163</v>
      </c>
      <c r="D178" s="4" t="s">
        <v>945</v>
      </c>
      <c r="E178" s="4" t="s">
        <v>946</v>
      </c>
      <c r="F178" s="4" t="s">
        <v>947</v>
      </c>
      <c r="G178" s="8">
        <v>717.29</v>
      </c>
    </row>
    <row r="179" spans="1:7" outlineLevel="1" x14ac:dyDescent="0.35">
      <c r="A179" t="s">
        <v>24</v>
      </c>
      <c r="B179" s="4" t="s">
        <v>356</v>
      </c>
      <c r="C179" s="33">
        <v>46164</v>
      </c>
      <c r="D179" s="4" t="s">
        <v>1200</v>
      </c>
      <c r="E179" s="4" t="s">
        <v>2214</v>
      </c>
      <c r="F179" s="4" t="s">
        <v>2215</v>
      </c>
      <c r="G179" s="8">
        <v>717.67</v>
      </c>
    </row>
    <row r="180" spans="1:7" outlineLevel="1" x14ac:dyDescent="0.35">
      <c r="A180" t="s">
        <v>24</v>
      </c>
      <c r="B180" s="4" t="s">
        <v>213</v>
      </c>
      <c r="C180" s="33">
        <v>46189</v>
      </c>
      <c r="D180" s="4" t="s">
        <v>1154</v>
      </c>
      <c r="E180" s="4" t="s">
        <v>1155</v>
      </c>
      <c r="F180" s="4" t="s">
        <v>1156</v>
      </c>
      <c r="G180" s="8">
        <v>722.5</v>
      </c>
    </row>
    <row r="181" spans="1:7" outlineLevel="1" x14ac:dyDescent="0.35">
      <c r="A181" t="s">
        <v>24</v>
      </c>
      <c r="B181" s="4" t="s">
        <v>139</v>
      </c>
      <c r="C181" s="33">
        <v>46174</v>
      </c>
      <c r="D181" s="4" t="s">
        <v>1009</v>
      </c>
      <c r="E181" s="4" t="s">
        <v>910</v>
      </c>
      <c r="F181" s="4" t="s">
        <v>911</v>
      </c>
      <c r="G181" s="8">
        <v>723.6</v>
      </c>
    </row>
    <row r="182" spans="1:7" outlineLevel="1" x14ac:dyDescent="0.35">
      <c r="A182" t="s">
        <v>24</v>
      </c>
      <c r="B182" s="4" t="s">
        <v>3537</v>
      </c>
      <c r="C182" s="33">
        <v>46177</v>
      </c>
      <c r="D182" s="4" t="s">
        <v>1004</v>
      </c>
      <c r="E182" s="4" t="s">
        <v>1005</v>
      </c>
      <c r="F182" s="4" t="s">
        <v>1006</v>
      </c>
      <c r="G182" s="8">
        <v>726</v>
      </c>
    </row>
    <row r="183" spans="1:7" outlineLevel="1" x14ac:dyDescent="0.35">
      <c r="A183" t="s">
        <v>24</v>
      </c>
      <c r="B183" s="4" t="s">
        <v>254</v>
      </c>
      <c r="C183" s="33">
        <v>46181</v>
      </c>
      <c r="D183" s="4" t="s">
        <v>1004</v>
      </c>
      <c r="E183" s="4" t="s">
        <v>1005</v>
      </c>
      <c r="F183" s="4" t="s">
        <v>1006</v>
      </c>
      <c r="G183" s="8">
        <v>726.3</v>
      </c>
    </row>
    <row r="184" spans="1:7" outlineLevel="1" x14ac:dyDescent="0.35">
      <c r="A184" t="s">
        <v>24</v>
      </c>
      <c r="B184" s="4" t="s">
        <v>3562</v>
      </c>
      <c r="C184" s="33">
        <v>46178</v>
      </c>
      <c r="D184" s="4" t="s">
        <v>1135</v>
      </c>
      <c r="E184" s="4" t="s">
        <v>964</v>
      </c>
      <c r="F184" s="4" t="s">
        <v>965</v>
      </c>
      <c r="G184" s="8">
        <v>728.16</v>
      </c>
    </row>
    <row r="185" spans="1:7" outlineLevel="1" x14ac:dyDescent="0.35">
      <c r="A185" t="s">
        <v>24</v>
      </c>
      <c r="B185" s="4" t="s">
        <v>664</v>
      </c>
      <c r="C185" s="33">
        <v>46195</v>
      </c>
      <c r="D185" s="4" t="s">
        <v>983</v>
      </c>
      <c r="E185" s="4" t="s">
        <v>1520</v>
      </c>
      <c r="F185" s="4" t="s">
        <v>1521</v>
      </c>
      <c r="G185" s="8">
        <v>729.48</v>
      </c>
    </row>
    <row r="186" spans="1:7" outlineLevel="1" x14ac:dyDescent="0.35">
      <c r="A186" t="s">
        <v>24</v>
      </c>
      <c r="B186" s="4" t="s">
        <v>254</v>
      </c>
      <c r="C186" s="33">
        <v>46148</v>
      </c>
      <c r="D186" s="4" t="s">
        <v>880</v>
      </c>
      <c r="E186" s="4" t="s">
        <v>1005</v>
      </c>
      <c r="F186" s="4" t="s">
        <v>1006</v>
      </c>
      <c r="G186" s="8">
        <v>729.7</v>
      </c>
    </row>
    <row r="187" spans="1:7" outlineLevel="1" x14ac:dyDescent="0.35">
      <c r="A187" t="s">
        <v>24</v>
      </c>
      <c r="B187" s="4" t="s">
        <v>746</v>
      </c>
      <c r="C187" s="33">
        <v>46149</v>
      </c>
      <c r="D187" s="4" t="s">
        <v>1236</v>
      </c>
      <c r="E187" s="4" t="s">
        <v>1326</v>
      </c>
      <c r="F187" s="4" t="s">
        <v>1327</v>
      </c>
      <c r="G187" s="8">
        <v>733.34</v>
      </c>
    </row>
    <row r="188" spans="1:7" outlineLevel="1" x14ac:dyDescent="0.35">
      <c r="A188" t="s">
        <v>24</v>
      </c>
      <c r="B188" s="4" t="s">
        <v>162</v>
      </c>
      <c r="C188" s="33">
        <v>46184</v>
      </c>
      <c r="D188" s="4" t="s">
        <v>880</v>
      </c>
      <c r="E188" s="4" t="s">
        <v>1187</v>
      </c>
      <c r="F188" s="4" t="s">
        <v>1188</v>
      </c>
      <c r="G188" s="8">
        <v>734.76</v>
      </c>
    </row>
    <row r="189" spans="1:7" outlineLevel="1" x14ac:dyDescent="0.35">
      <c r="A189" t="s">
        <v>24</v>
      </c>
      <c r="B189" s="4" t="s">
        <v>154</v>
      </c>
      <c r="C189" s="33">
        <v>46188</v>
      </c>
      <c r="D189" s="4" t="s">
        <v>1076</v>
      </c>
      <c r="E189" s="4" t="s">
        <v>1101</v>
      </c>
      <c r="F189" s="4" t="s">
        <v>1102</v>
      </c>
      <c r="G189" s="8">
        <v>737.75</v>
      </c>
    </row>
    <row r="190" spans="1:7" outlineLevel="1" x14ac:dyDescent="0.35">
      <c r="A190" t="s">
        <v>24</v>
      </c>
      <c r="B190" s="4" t="s">
        <v>174</v>
      </c>
      <c r="C190" s="33">
        <v>46173</v>
      </c>
      <c r="D190" s="4" t="s">
        <v>1118</v>
      </c>
      <c r="E190" s="4" t="s">
        <v>1119</v>
      </c>
      <c r="F190" s="4" t="s">
        <v>1120</v>
      </c>
      <c r="G190" s="8">
        <v>738.3</v>
      </c>
    </row>
    <row r="191" spans="1:7" outlineLevel="1" x14ac:dyDescent="0.35">
      <c r="A191" t="s">
        <v>24</v>
      </c>
      <c r="B191" s="4" t="s">
        <v>154</v>
      </c>
      <c r="C191" s="33">
        <v>46188</v>
      </c>
      <c r="D191" s="4" t="s">
        <v>1076</v>
      </c>
      <c r="E191" s="4" t="s">
        <v>1087</v>
      </c>
      <c r="F191" s="4" t="s">
        <v>1088</v>
      </c>
      <c r="G191" s="8">
        <v>738.35</v>
      </c>
    </row>
    <row r="192" spans="1:7" outlineLevel="1" x14ac:dyDescent="0.35">
      <c r="A192" t="s">
        <v>24</v>
      </c>
      <c r="B192" s="4" t="s">
        <v>308</v>
      </c>
      <c r="C192" s="33">
        <v>46189</v>
      </c>
      <c r="D192" s="4" t="s">
        <v>1004</v>
      </c>
      <c r="E192" s="4" t="s">
        <v>1005</v>
      </c>
      <c r="F192" s="4" t="s">
        <v>1006</v>
      </c>
      <c r="G192" s="8">
        <v>739.5</v>
      </c>
    </row>
    <row r="193" spans="1:7" outlineLevel="1" x14ac:dyDescent="0.35">
      <c r="A193" t="s">
        <v>24</v>
      </c>
      <c r="B193" s="4" t="s">
        <v>125</v>
      </c>
      <c r="C193" s="33">
        <v>46162</v>
      </c>
      <c r="D193" s="4" t="s">
        <v>973</v>
      </c>
      <c r="E193" s="4" t="s">
        <v>1504</v>
      </c>
      <c r="F193" s="4" t="s">
        <v>1505</v>
      </c>
      <c r="G193" s="8">
        <v>739.92</v>
      </c>
    </row>
    <row r="194" spans="1:7" outlineLevel="1" x14ac:dyDescent="0.35">
      <c r="A194" t="s">
        <v>24</v>
      </c>
      <c r="B194" s="4" t="s">
        <v>681</v>
      </c>
      <c r="C194" s="33">
        <v>46143</v>
      </c>
      <c r="D194" s="4" t="s">
        <v>1183</v>
      </c>
      <c r="E194" s="4" t="s">
        <v>935</v>
      </c>
      <c r="F194" s="4" t="s">
        <v>936</v>
      </c>
      <c r="G194" s="8">
        <v>740</v>
      </c>
    </row>
    <row r="195" spans="1:7" outlineLevel="1" x14ac:dyDescent="0.35">
      <c r="A195" t="s">
        <v>24</v>
      </c>
      <c r="B195" s="4" t="s">
        <v>3533</v>
      </c>
      <c r="C195" s="33">
        <v>46156</v>
      </c>
      <c r="D195" s="4" t="s">
        <v>880</v>
      </c>
      <c r="E195" s="4" t="s">
        <v>1005</v>
      </c>
      <c r="F195" s="4" t="s">
        <v>1006</v>
      </c>
      <c r="G195" s="8">
        <v>747.29</v>
      </c>
    </row>
    <row r="196" spans="1:7" outlineLevel="1" x14ac:dyDescent="0.35">
      <c r="A196" t="s">
        <v>24</v>
      </c>
      <c r="B196" s="4" t="s">
        <v>530</v>
      </c>
      <c r="C196" s="33">
        <v>46169</v>
      </c>
      <c r="D196" s="4" t="s">
        <v>959</v>
      </c>
      <c r="E196" s="4" t="s">
        <v>1051</v>
      </c>
      <c r="F196" s="4" t="s">
        <v>1052</v>
      </c>
      <c r="G196" s="8">
        <v>747.44</v>
      </c>
    </row>
    <row r="197" spans="1:7" outlineLevel="1" x14ac:dyDescent="0.35">
      <c r="A197" t="s">
        <v>24</v>
      </c>
      <c r="B197" s="4" t="s">
        <v>364</v>
      </c>
      <c r="C197" s="33">
        <v>46177</v>
      </c>
      <c r="D197" s="4" t="s">
        <v>1023</v>
      </c>
      <c r="E197" s="4" t="s">
        <v>1201</v>
      </c>
      <c r="F197" s="4" t="s">
        <v>1202</v>
      </c>
      <c r="G197" s="8">
        <v>748.5</v>
      </c>
    </row>
    <row r="198" spans="1:7" outlineLevel="1" x14ac:dyDescent="0.35">
      <c r="A198" t="s">
        <v>24</v>
      </c>
      <c r="B198" s="4" t="s">
        <v>103</v>
      </c>
      <c r="C198" s="33">
        <v>46191</v>
      </c>
      <c r="D198" s="4" t="s">
        <v>1031</v>
      </c>
      <c r="E198" s="4" t="s">
        <v>1299</v>
      </c>
      <c r="F198" s="4" t="s">
        <v>1300</v>
      </c>
      <c r="G198" s="8">
        <v>750</v>
      </c>
    </row>
    <row r="199" spans="1:7" outlineLevel="1" x14ac:dyDescent="0.35">
      <c r="A199" t="s">
        <v>24</v>
      </c>
      <c r="B199" s="4" t="s">
        <v>677</v>
      </c>
      <c r="C199" s="33">
        <v>46178</v>
      </c>
      <c r="D199" s="4" t="s">
        <v>1023</v>
      </c>
      <c r="E199" s="4" t="s">
        <v>1201</v>
      </c>
      <c r="F199" s="4" t="s">
        <v>1202</v>
      </c>
      <c r="G199" s="8">
        <v>750</v>
      </c>
    </row>
    <row r="200" spans="1:7" outlineLevel="1" x14ac:dyDescent="0.35">
      <c r="A200" t="s">
        <v>24</v>
      </c>
      <c r="B200" s="4" t="s">
        <v>677</v>
      </c>
      <c r="C200" s="33">
        <v>46178</v>
      </c>
      <c r="D200" s="4" t="s">
        <v>1023</v>
      </c>
      <c r="E200" s="4" t="s">
        <v>1201</v>
      </c>
      <c r="F200" s="4" t="s">
        <v>1202</v>
      </c>
      <c r="G200" s="8">
        <v>750</v>
      </c>
    </row>
    <row r="201" spans="1:7" outlineLevel="1" x14ac:dyDescent="0.35">
      <c r="A201" t="s">
        <v>24</v>
      </c>
      <c r="B201" s="4" t="s">
        <v>677</v>
      </c>
      <c r="C201" s="33">
        <v>46178</v>
      </c>
      <c r="D201" s="4" t="s">
        <v>1023</v>
      </c>
      <c r="E201" s="4" t="s">
        <v>1201</v>
      </c>
      <c r="F201" s="4" t="s">
        <v>1202</v>
      </c>
      <c r="G201" s="8">
        <v>750</v>
      </c>
    </row>
    <row r="202" spans="1:7" outlineLevel="1" x14ac:dyDescent="0.35">
      <c r="A202" t="s">
        <v>24</v>
      </c>
      <c r="B202" s="4" t="s">
        <v>677</v>
      </c>
      <c r="C202" s="33">
        <v>46178</v>
      </c>
      <c r="D202" s="4" t="s">
        <v>1023</v>
      </c>
      <c r="E202" s="4" t="s">
        <v>1201</v>
      </c>
      <c r="F202" s="4" t="s">
        <v>1202</v>
      </c>
      <c r="G202" s="8">
        <v>750</v>
      </c>
    </row>
    <row r="203" spans="1:7" outlineLevel="1" x14ac:dyDescent="0.35">
      <c r="A203" t="s">
        <v>24</v>
      </c>
      <c r="B203" s="4" t="s">
        <v>677</v>
      </c>
      <c r="C203" s="33">
        <v>46178</v>
      </c>
      <c r="D203" s="4" t="s">
        <v>1023</v>
      </c>
      <c r="E203" s="4" t="s">
        <v>1201</v>
      </c>
      <c r="F203" s="4" t="s">
        <v>1202</v>
      </c>
      <c r="G203" s="8">
        <v>750</v>
      </c>
    </row>
    <row r="204" spans="1:7" outlineLevel="1" x14ac:dyDescent="0.35">
      <c r="A204" t="s">
        <v>24</v>
      </c>
      <c r="B204" s="4" t="s">
        <v>400</v>
      </c>
      <c r="C204" s="33">
        <v>46176</v>
      </c>
      <c r="D204" s="4" t="s">
        <v>912</v>
      </c>
      <c r="E204" s="4" t="s">
        <v>913</v>
      </c>
      <c r="F204" s="4" t="s">
        <v>914</v>
      </c>
      <c r="G204" s="8">
        <v>750</v>
      </c>
    </row>
    <row r="205" spans="1:7" outlineLevel="1" x14ac:dyDescent="0.35">
      <c r="A205" t="s">
        <v>24</v>
      </c>
      <c r="B205" s="4" t="s">
        <v>430</v>
      </c>
      <c r="C205" s="33">
        <v>46168</v>
      </c>
      <c r="D205" s="4" t="s">
        <v>1173</v>
      </c>
      <c r="E205" s="4" t="s">
        <v>1174</v>
      </c>
      <c r="F205" s="4" t="s">
        <v>1175</v>
      </c>
      <c r="G205" s="8">
        <v>750</v>
      </c>
    </row>
    <row r="206" spans="1:7" outlineLevel="1" x14ac:dyDescent="0.35">
      <c r="A206" t="s">
        <v>24</v>
      </c>
      <c r="B206" s="4" t="s">
        <v>369</v>
      </c>
      <c r="C206" s="33">
        <v>46164</v>
      </c>
      <c r="D206" s="4" t="s">
        <v>987</v>
      </c>
      <c r="E206" s="4" t="s">
        <v>1070</v>
      </c>
      <c r="F206" s="4" t="s">
        <v>1071</v>
      </c>
      <c r="G206" s="8">
        <v>750</v>
      </c>
    </row>
    <row r="207" spans="1:7" outlineLevel="1" x14ac:dyDescent="0.35">
      <c r="A207" t="s">
        <v>24</v>
      </c>
      <c r="B207" s="4" t="s">
        <v>369</v>
      </c>
      <c r="C207" s="33">
        <v>46164</v>
      </c>
      <c r="D207" s="4" t="s">
        <v>987</v>
      </c>
      <c r="E207" s="4" t="s">
        <v>1070</v>
      </c>
      <c r="F207" s="4" t="s">
        <v>1071</v>
      </c>
      <c r="G207" s="8">
        <v>750</v>
      </c>
    </row>
    <row r="208" spans="1:7" outlineLevel="1" x14ac:dyDescent="0.35">
      <c r="A208" t="s">
        <v>24</v>
      </c>
      <c r="B208" s="4" t="s">
        <v>213</v>
      </c>
      <c r="C208" s="33">
        <v>46163</v>
      </c>
      <c r="D208" s="4" t="s">
        <v>1126</v>
      </c>
      <c r="E208" s="4" t="s">
        <v>1157</v>
      </c>
      <c r="F208" s="4" t="s">
        <v>1158</v>
      </c>
      <c r="G208" s="8">
        <v>750</v>
      </c>
    </row>
    <row r="209" spans="1:7" outlineLevel="1" x14ac:dyDescent="0.35">
      <c r="A209" t="s">
        <v>24</v>
      </c>
      <c r="B209" s="4" t="s">
        <v>412</v>
      </c>
      <c r="C209" s="33">
        <v>46156</v>
      </c>
      <c r="D209" s="4" t="s">
        <v>1136</v>
      </c>
      <c r="E209" s="4" t="s">
        <v>1040</v>
      </c>
      <c r="F209" s="4" t="s">
        <v>1041</v>
      </c>
      <c r="G209" s="8">
        <v>750</v>
      </c>
    </row>
    <row r="210" spans="1:7" outlineLevel="1" x14ac:dyDescent="0.35">
      <c r="A210" t="s">
        <v>24</v>
      </c>
      <c r="B210" s="4" t="s">
        <v>1561</v>
      </c>
      <c r="C210" s="33">
        <v>46112</v>
      </c>
      <c r="D210" s="4" t="s">
        <v>1139</v>
      </c>
      <c r="E210" s="4" t="s">
        <v>998</v>
      </c>
      <c r="F210" s="4" t="s">
        <v>999</v>
      </c>
      <c r="G210" s="8">
        <v>750</v>
      </c>
    </row>
    <row r="211" spans="1:7" outlineLevel="1" x14ac:dyDescent="0.35">
      <c r="A211" t="s">
        <v>24</v>
      </c>
      <c r="B211" s="4" t="s">
        <v>369</v>
      </c>
      <c r="C211" s="33">
        <v>46188</v>
      </c>
      <c r="D211" s="4" t="s">
        <v>1042</v>
      </c>
      <c r="E211" s="4" t="s">
        <v>1203</v>
      </c>
      <c r="F211" s="4" t="s">
        <v>1204</v>
      </c>
      <c r="G211" s="8">
        <v>760</v>
      </c>
    </row>
    <row r="212" spans="1:7" outlineLevel="1" x14ac:dyDescent="0.35">
      <c r="A212" t="s">
        <v>24</v>
      </c>
      <c r="B212" s="4" t="s">
        <v>472</v>
      </c>
      <c r="C212" s="33">
        <v>46172</v>
      </c>
      <c r="D212" s="4" t="s">
        <v>1448</v>
      </c>
      <c r="E212" s="4" t="s">
        <v>1033</v>
      </c>
      <c r="F212" s="4" t="s">
        <v>1034</v>
      </c>
      <c r="G212" s="8">
        <v>761.76</v>
      </c>
    </row>
    <row r="213" spans="1:7" outlineLevel="1" x14ac:dyDescent="0.35">
      <c r="A213" t="s">
        <v>24</v>
      </c>
      <c r="B213" s="4" t="s">
        <v>576</v>
      </c>
      <c r="C213" s="33">
        <v>46169</v>
      </c>
      <c r="D213" s="4" t="s">
        <v>2844</v>
      </c>
      <c r="E213" s="4" t="s">
        <v>1537</v>
      </c>
      <c r="F213" s="4" t="s">
        <v>1538</v>
      </c>
      <c r="G213" s="8">
        <v>764.49</v>
      </c>
    </row>
    <row r="214" spans="1:7" outlineLevel="1" x14ac:dyDescent="0.35">
      <c r="A214" t="s">
        <v>24</v>
      </c>
      <c r="B214" s="4" t="s">
        <v>461</v>
      </c>
      <c r="C214" s="33">
        <v>46179</v>
      </c>
      <c r="D214" s="4" t="s">
        <v>880</v>
      </c>
      <c r="E214" s="4" t="s">
        <v>960</v>
      </c>
      <c r="F214" s="4" t="s">
        <v>961</v>
      </c>
      <c r="G214" s="8">
        <v>768.4</v>
      </c>
    </row>
    <row r="215" spans="1:7" outlineLevel="1" x14ac:dyDescent="0.35">
      <c r="A215" t="s">
        <v>24</v>
      </c>
      <c r="B215" s="4" t="s">
        <v>591</v>
      </c>
      <c r="C215" s="33">
        <v>46155</v>
      </c>
      <c r="D215" s="4" t="s">
        <v>959</v>
      </c>
      <c r="E215" s="4" t="s">
        <v>1040</v>
      </c>
      <c r="F215" s="4" t="s">
        <v>1041</v>
      </c>
      <c r="G215" s="8">
        <v>769</v>
      </c>
    </row>
    <row r="216" spans="1:7" outlineLevel="1" x14ac:dyDescent="0.35">
      <c r="A216" t="s">
        <v>24</v>
      </c>
      <c r="B216" s="4" t="s">
        <v>591</v>
      </c>
      <c r="C216" s="33">
        <v>46155</v>
      </c>
      <c r="D216" s="4" t="s">
        <v>959</v>
      </c>
      <c r="E216" s="4" t="s">
        <v>923</v>
      </c>
      <c r="F216" s="4" t="s">
        <v>924</v>
      </c>
      <c r="G216" s="8">
        <v>769</v>
      </c>
    </row>
    <row r="217" spans="1:7" outlineLevel="1" x14ac:dyDescent="0.35">
      <c r="A217" t="s">
        <v>24</v>
      </c>
      <c r="B217" s="4" t="s">
        <v>698</v>
      </c>
      <c r="C217" s="33">
        <v>46189</v>
      </c>
      <c r="D217" s="4" t="s">
        <v>880</v>
      </c>
      <c r="E217" s="4" t="s">
        <v>1196</v>
      </c>
      <c r="F217" s="4" t="s">
        <v>1197</v>
      </c>
      <c r="G217" s="8">
        <v>770</v>
      </c>
    </row>
    <row r="218" spans="1:7" outlineLevel="1" x14ac:dyDescent="0.35">
      <c r="A218" t="s">
        <v>24</v>
      </c>
      <c r="B218" s="4" t="s">
        <v>698</v>
      </c>
      <c r="C218" s="33">
        <v>46181</v>
      </c>
      <c r="D218" s="4" t="s">
        <v>880</v>
      </c>
      <c r="E218" s="4" t="s">
        <v>1196</v>
      </c>
      <c r="F218" s="4" t="s">
        <v>1197</v>
      </c>
      <c r="G218" s="8">
        <v>770</v>
      </c>
    </row>
    <row r="219" spans="1:7" outlineLevel="1" x14ac:dyDescent="0.35">
      <c r="A219" t="s">
        <v>24</v>
      </c>
      <c r="B219" s="4" t="s">
        <v>3542</v>
      </c>
      <c r="C219" s="33">
        <v>46176</v>
      </c>
      <c r="D219" s="4" t="s">
        <v>880</v>
      </c>
      <c r="E219" s="4" t="s">
        <v>940</v>
      </c>
      <c r="F219" s="4" t="s">
        <v>941</v>
      </c>
      <c r="G219" s="8">
        <v>770</v>
      </c>
    </row>
    <row r="220" spans="1:7" outlineLevel="1" x14ac:dyDescent="0.35">
      <c r="A220" t="s">
        <v>24</v>
      </c>
      <c r="B220" s="4" t="s">
        <v>698</v>
      </c>
      <c r="C220" s="33">
        <v>46168</v>
      </c>
      <c r="D220" s="4" t="s">
        <v>880</v>
      </c>
      <c r="E220" s="4" t="s">
        <v>1196</v>
      </c>
      <c r="F220" s="4" t="s">
        <v>1197</v>
      </c>
      <c r="G220" s="8">
        <v>770</v>
      </c>
    </row>
    <row r="221" spans="1:7" outlineLevel="1" x14ac:dyDescent="0.35">
      <c r="A221" t="s">
        <v>24</v>
      </c>
      <c r="B221" s="4" t="s">
        <v>176</v>
      </c>
      <c r="C221" s="33">
        <v>46170</v>
      </c>
      <c r="D221" s="4" t="s">
        <v>1572</v>
      </c>
      <c r="E221" s="4" t="s">
        <v>896</v>
      </c>
      <c r="F221" s="4" t="s">
        <v>897</v>
      </c>
      <c r="G221" s="8">
        <v>770.36</v>
      </c>
    </row>
    <row r="222" spans="1:7" outlineLevel="1" x14ac:dyDescent="0.35">
      <c r="A222" t="s">
        <v>24</v>
      </c>
      <c r="B222" s="4" t="s">
        <v>125</v>
      </c>
      <c r="C222" s="33">
        <v>46191</v>
      </c>
      <c r="D222" s="4" t="s">
        <v>973</v>
      </c>
      <c r="E222" s="4" t="s">
        <v>1504</v>
      </c>
      <c r="F222" s="4" t="s">
        <v>1505</v>
      </c>
      <c r="G222" s="8">
        <v>771.84</v>
      </c>
    </row>
    <row r="223" spans="1:7" outlineLevel="1" x14ac:dyDescent="0.35">
      <c r="A223" t="s">
        <v>24</v>
      </c>
      <c r="B223" s="4" t="s">
        <v>690</v>
      </c>
      <c r="C223" s="33">
        <v>46149</v>
      </c>
      <c r="D223" s="4" t="s">
        <v>1162</v>
      </c>
      <c r="E223" s="4" t="s">
        <v>1184</v>
      </c>
      <c r="F223" s="4" t="s">
        <v>1185</v>
      </c>
      <c r="G223" s="8">
        <v>777.39</v>
      </c>
    </row>
    <row r="224" spans="1:7" outlineLevel="1" x14ac:dyDescent="0.35">
      <c r="A224" t="s">
        <v>24</v>
      </c>
      <c r="B224" s="4" t="s">
        <v>497</v>
      </c>
      <c r="C224" s="33">
        <v>46148</v>
      </c>
      <c r="D224" s="4" t="s">
        <v>1173</v>
      </c>
      <c r="E224" s="4" t="s">
        <v>1174</v>
      </c>
      <c r="F224" s="4" t="s">
        <v>1175</v>
      </c>
      <c r="G224" s="8">
        <v>777.74</v>
      </c>
    </row>
    <row r="225" spans="1:7" outlineLevel="1" x14ac:dyDescent="0.35">
      <c r="A225" t="s">
        <v>24</v>
      </c>
      <c r="B225" s="4" t="s">
        <v>585</v>
      </c>
      <c r="C225" s="33">
        <v>46163</v>
      </c>
      <c r="D225" s="4" t="s">
        <v>939</v>
      </c>
      <c r="E225" s="4" t="s">
        <v>871</v>
      </c>
      <c r="F225" s="4" t="s">
        <v>872</v>
      </c>
      <c r="G225" s="8">
        <v>779</v>
      </c>
    </row>
    <row r="226" spans="1:7" outlineLevel="1" x14ac:dyDescent="0.35">
      <c r="A226" t="s">
        <v>24</v>
      </c>
      <c r="B226" s="4" t="s">
        <v>585</v>
      </c>
      <c r="C226" s="33">
        <v>46163</v>
      </c>
      <c r="D226" s="4" t="s">
        <v>939</v>
      </c>
      <c r="E226" s="4" t="s">
        <v>871</v>
      </c>
      <c r="F226" s="4" t="s">
        <v>872</v>
      </c>
      <c r="G226" s="8">
        <v>779</v>
      </c>
    </row>
    <row r="227" spans="1:7" outlineLevel="1" x14ac:dyDescent="0.35">
      <c r="A227" t="s">
        <v>24</v>
      </c>
      <c r="B227" s="4" t="s">
        <v>649</v>
      </c>
      <c r="C227" s="33">
        <v>46182</v>
      </c>
      <c r="D227" s="4" t="s">
        <v>880</v>
      </c>
      <c r="E227" s="4" t="s">
        <v>1163</v>
      </c>
      <c r="F227" s="4" t="s">
        <v>1154</v>
      </c>
      <c r="G227" s="8">
        <v>780</v>
      </c>
    </row>
    <row r="228" spans="1:7" outlineLevel="1" x14ac:dyDescent="0.35">
      <c r="A228" t="s">
        <v>24</v>
      </c>
      <c r="B228" s="4" t="s">
        <v>275</v>
      </c>
      <c r="C228" s="33">
        <v>46170</v>
      </c>
      <c r="D228" s="4" t="s">
        <v>1004</v>
      </c>
      <c r="E228" s="4" t="s">
        <v>1005</v>
      </c>
      <c r="F228" s="4" t="s">
        <v>1006</v>
      </c>
      <c r="G228" s="8">
        <v>780.68</v>
      </c>
    </row>
    <row r="229" spans="1:7" outlineLevel="1" x14ac:dyDescent="0.35">
      <c r="A229" t="s">
        <v>24</v>
      </c>
      <c r="B229" s="4" t="s">
        <v>332</v>
      </c>
      <c r="C229" s="33">
        <v>46189</v>
      </c>
      <c r="D229" s="4" t="s">
        <v>1004</v>
      </c>
      <c r="E229" s="4" t="s">
        <v>1005</v>
      </c>
      <c r="F229" s="4" t="s">
        <v>1006</v>
      </c>
      <c r="G229" s="8">
        <v>780.9</v>
      </c>
    </row>
    <row r="230" spans="1:7" outlineLevel="1" x14ac:dyDescent="0.35">
      <c r="A230" t="s">
        <v>24</v>
      </c>
      <c r="B230" s="4" t="s">
        <v>3533</v>
      </c>
      <c r="C230" s="33">
        <v>46170</v>
      </c>
      <c r="D230" s="4" t="s">
        <v>1004</v>
      </c>
      <c r="E230" s="4" t="s">
        <v>1005</v>
      </c>
      <c r="F230" s="4" t="s">
        <v>1006</v>
      </c>
      <c r="G230" s="8">
        <v>782.28</v>
      </c>
    </row>
    <row r="231" spans="1:7" outlineLevel="1" x14ac:dyDescent="0.35">
      <c r="A231" t="s">
        <v>24</v>
      </c>
      <c r="B231" s="4" t="s">
        <v>275</v>
      </c>
      <c r="C231" s="33">
        <v>46170</v>
      </c>
      <c r="D231" s="4" t="s">
        <v>880</v>
      </c>
      <c r="E231" s="4" t="s">
        <v>1005</v>
      </c>
      <c r="F231" s="4" t="s">
        <v>1006</v>
      </c>
      <c r="G231" s="8">
        <v>784.59</v>
      </c>
    </row>
    <row r="232" spans="1:7" outlineLevel="1" x14ac:dyDescent="0.35">
      <c r="A232" t="s">
        <v>24</v>
      </c>
      <c r="B232" s="4" t="s">
        <v>158</v>
      </c>
      <c r="C232" s="33">
        <v>46176</v>
      </c>
      <c r="D232" s="4" t="s">
        <v>1107</v>
      </c>
      <c r="E232" s="4" t="s">
        <v>1320</v>
      </c>
      <c r="F232" s="4" t="s">
        <v>1321</v>
      </c>
      <c r="G232" s="8">
        <v>786.8</v>
      </c>
    </row>
    <row r="233" spans="1:7" outlineLevel="1" x14ac:dyDescent="0.35">
      <c r="A233" t="s">
        <v>24</v>
      </c>
      <c r="B233" s="4" t="s">
        <v>808</v>
      </c>
      <c r="C233" s="33">
        <v>46171</v>
      </c>
      <c r="D233" s="4" t="s">
        <v>880</v>
      </c>
      <c r="E233" s="4" t="s">
        <v>1012</v>
      </c>
      <c r="F233" s="4" t="s">
        <v>1013</v>
      </c>
      <c r="G233" s="8">
        <v>787.86</v>
      </c>
    </row>
    <row r="234" spans="1:7" outlineLevel="1" x14ac:dyDescent="0.35">
      <c r="A234" t="s">
        <v>24</v>
      </c>
      <c r="B234" s="4" t="s">
        <v>528</v>
      </c>
      <c r="C234" s="33">
        <v>45747</v>
      </c>
      <c r="D234" s="4" t="s">
        <v>2780</v>
      </c>
      <c r="E234" s="4" t="s">
        <v>1214</v>
      </c>
      <c r="F234" s="4" t="s">
        <v>1215</v>
      </c>
      <c r="G234" s="8">
        <v>791.52</v>
      </c>
    </row>
    <row r="235" spans="1:7" outlineLevel="1" x14ac:dyDescent="0.35">
      <c r="A235" t="s">
        <v>24</v>
      </c>
      <c r="B235" s="4" t="s">
        <v>91</v>
      </c>
      <c r="C235" s="33">
        <v>46168</v>
      </c>
      <c r="D235" s="4" t="s">
        <v>987</v>
      </c>
      <c r="E235" s="4" t="s">
        <v>1492</v>
      </c>
      <c r="F235" s="4" t="s">
        <v>1493</v>
      </c>
      <c r="G235" s="8">
        <v>791.55</v>
      </c>
    </row>
    <row r="236" spans="1:7" outlineLevel="1" x14ac:dyDescent="0.35">
      <c r="A236" t="s">
        <v>24</v>
      </c>
      <c r="B236" s="4" t="s">
        <v>3562</v>
      </c>
      <c r="C236" s="33">
        <v>46178</v>
      </c>
      <c r="D236" s="4" t="s">
        <v>1135</v>
      </c>
      <c r="E236" s="4" t="s">
        <v>927</v>
      </c>
      <c r="F236" s="4" t="s">
        <v>928</v>
      </c>
      <c r="G236" s="8">
        <v>796.48</v>
      </c>
    </row>
    <row r="237" spans="1:7" outlineLevel="1" x14ac:dyDescent="0.35">
      <c r="A237" t="s">
        <v>24</v>
      </c>
      <c r="B237" s="4" t="s">
        <v>772</v>
      </c>
      <c r="C237" s="33">
        <v>46122</v>
      </c>
      <c r="D237" s="4" t="s">
        <v>880</v>
      </c>
      <c r="E237" s="4" t="s">
        <v>940</v>
      </c>
      <c r="F237" s="4" t="s">
        <v>941</v>
      </c>
      <c r="G237" s="8">
        <v>799.28</v>
      </c>
    </row>
    <row r="238" spans="1:7" outlineLevel="1" x14ac:dyDescent="0.35">
      <c r="A238" t="s">
        <v>24</v>
      </c>
      <c r="B238" s="4" t="s">
        <v>179</v>
      </c>
      <c r="C238" s="33">
        <v>46189</v>
      </c>
      <c r="D238" s="4" t="s">
        <v>880</v>
      </c>
      <c r="E238" s="4" t="s">
        <v>985</v>
      </c>
      <c r="F238" s="4" t="s">
        <v>986</v>
      </c>
      <c r="G238" s="8">
        <v>800</v>
      </c>
    </row>
    <row r="239" spans="1:7" outlineLevel="1" x14ac:dyDescent="0.35">
      <c r="A239" t="s">
        <v>24</v>
      </c>
      <c r="B239" s="4" t="s">
        <v>1248</v>
      </c>
      <c r="C239" s="33">
        <v>46188</v>
      </c>
      <c r="D239" s="4" t="s">
        <v>1250</v>
      </c>
      <c r="E239" s="4" t="s">
        <v>1251</v>
      </c>
      <c r="F239" s="4" t="s">
        <v>1150</v>
      </c>
      <c r="G239" s="8">
        <v>800</v>
      </c>
    </row>
    <row r="240" spans="1:7" outlineLevel="1" x14ac:dyDescent="0.35">
      <c r="A240" t="s">
        <v>24</v>
      </c>
      <c r="B240" s="4" t="s">
        <v>335</v>
      </c>
      <c r="C240" s="33">
        <v>46181</v>
      </c>
      <c r="D240" s="4" t="s">
        <v>880</v>
      </c>
      <c r="E240" s="4" t="s">
        <v>1541</v>
      </c>
      <c r="F240" s="4" t="s">
        <v>1542</v>
      </c>
      <c r="G240" s="8">
        <v>800</v>
      </c>
    </row>
    <row r="241" spans="1:7" outlineLevel="1" x14ac:dyDescent="0.35">
      <c r="A241" t="s">
        <v>24</v>
      </c>
      <c r="B241" s="4" t="s">
        <v>468</v>
      </c>
      <c r="C241" s="33">
        <v>46174</v>
      </c>
      <c r="D241" s="4" t="s">
        <v>880</v>
      </c>
      <c r="E241" s="4" t="s">
        <v>1159</v>
      </c>
      <c r="F241" s="4" t="s">
        <v>1160</v>
      </c>
      <c r="G241" s="8">
        <v>800</v>
      </c>
    </row>
    <row r="242" spans="1:7" outlineLevel="1" x14ac:dyDescent="0.35">
      <c r="A242" t="s">
        <v>24</v>
      </c>
      <c r="B242" s="4" t="s">
        <v>516</v>
      </c>
      <c r="C242" s="33">
        <v>46174</v>
      </c>
      <c r="D242" s="4" t="s">
        <v>1055</v>
      </c>
      <c r="E242" s="4" t="s">
        <v>937</v>
      </c>
      <c r="F242" s="4" t="s">
        <v>938</v>
      </c>
      <c r="G242" s="8">
        <v>800</v>
      </c>
    </row>
    <row r="243" spans="1:7" outlineLevel="1" x14ac:dyDescent="0.35">
      <c r="A243" t="s">
        <v>24</v>
      </c>
      <c r="B243" s="4" t="s">
        <v>233</v>
      </c>
      <c r="C243" s="33">
        <v>46188</v>
      </c>
      <c r="D243" s="4" t="s">
        <v>880</v>
      </c>
      <c r="E243" s="4" t="s">
        <v>1005</v>
      </c>
      <c r="F243" s="4" t="s">
        <v>1006</v>
      </c>
      <c r="G243" s="8">
        <v>804.46</v>
      </c>
    </row>
    <row r="244" spans="1:7" outlineLevel="1" x14ac:dyDescent="0.35">
      <c r="A244" t="s">
        <v>24</v>
      </c>
      <c r="B244" s="4" t="s">
        <v>3542</v>
      </c>
      <c r="C244" s="33">
        <v>46169</v>
      </c>
      <c r="D244" s="4" t="s">
        <v>880</v>
      </c>
      <c r="E244" s="4" t="s">
        <v>940</v>
      </c>
      <c r="F244" s="4" t="s">
        <v>941</v>
      </c>
      <c r="G244" s="8">
        <v>812.5</v>
      </c>
    </row>
    <row r="245" spans="1:7" outlineLevel="1" x14ac:dyDescent="0.35">
      <c r="A245" t="s">
        <v>24</v>
      </c>
      <c r="B245" s="4" t="s">
        <v>3542</v>
      </c>
      <c r="C245" s="33">
        <v>46169</v>
      </c>
      <c r="D245" s="4" t="s">
        <v>880</v>
      </c>
      <c r="E245" s="4" t="s">
        <v>940</v>
      </c>
      <c r="F245" s="4" t="s">
        <v>941</v>
      </c>
      <c r="G245" s="8">
        <v>812.5</v>
      </c>
    </row>
    <row r="246" spans="1:7" outlineLevel="1" x14ac:dyDescent="0.35">
      <c r="A246" t="s">
        <v>24</v>
      </c>
      <c r="B246" s="4" t="s">
        <v>3542</v>
      </c>
      <c r="C246" s="33">
        <v>46162</v>
      </c>
      <c r="D246" s="4" t="s">
        <v>880</v>
      </c>
      <c r="E246" s="4" t="s">
        <v>940</v>
      </c>
      <c r="F246" s="4" t="s">
        <v>941</v>
      </c>
      <c r="G246" s="8">
        <v>812.5</v>
      </c>
    </row>
    <row r="247" spans="1:7" outlineLevel="1" x14ac:dyDescent="0.35">
      <c r="A247" t="s">
        <v>24</v>
      </c>
      <c r="B247" s="4" t="s">
        <v>3542</v>
      </c>
      <c r="C247" s="33">
        <v>46162</v>
      </c>
      <c r="D247" s="4" t="s">
        <v>880</v>
      </c>
      <c r="E247" s="4" t="s">
        <v>940</v>
      </c>
      <c r="F247" s="4" t="s">
        <v>941</v>
      </c>
      <c r="G247" s="8">
        <v>812.5</v>
      </c>
    </row>
    <row r="248" spans="1:7" outlineLevel="1" x14ac:dyDescent="0.35">
      <c r="A248" t="s">
        <v>24</v>
      </c>
      <c r="B248" s="4" t="s">
        <v>3542</v>
      </c>
      <c r="C248" s="33">
        <v>46147</v>
      </c>
      <c r="D248" s="4" t="s">
        <v>880</v>
      </c>
      <c r="E248" s="4" t="s">
        <v>940</v>
      </c>
      <c r="F248" s="4" t="s">
        <v>941</v>
      </c>
      <c r="G248" s="8">
        <v>812.5</v>
      </c>
    </row>
    <row r="249" spans="1:7" outlineLevel="1" x14ac:dyDescent="0.35">
      <c r="A249" t="s">
        <v>24</v>
      </c>
      <c r="B249" s="4" t="s">
        <v>3542</v>
      </c>
      <c r="C249" s="33">
        <v>46147</v>
      </c>
      <c r="D249" s="4" t="s">
        <v>880</v>
      </c>
      <c r="E249" s="4" t="s">
        <v>940</v>
      </c>
      <c r="F249" s="4" t="s">
        <v>941</v>
      </c>
      <c r="G249" s="8">
        <v>812.5</v>
      </c>
    </row>
    <row r="250" spans="1:7" outlineLevel="1" x14ac:dyDescent="0.35">
      <c r="A250" t="s">
        <v>24</v>
      </c>
      <c r="B250" s="4" t="s">
        <v>3542</v>
      </c>
      <c r="C250" s="33">
        <v>46140</v>
      </c>
      <c r="D250" s="4" t="s">
        <v>880</v>
      </c>
      <c r="E250" s="4" t="s">
        <v>940</v>
      </c>
      <c r="F250" s="4" t="s">
        <v>941</v>
      </c>
      <c r="G250" s="8">
        <v>812.5</v>
      </c>
    </row>
    <row r="251" spans="1:7" outlineLevel="1" x14ac:dyDescent="0.35">
      <c r="A251" t="s">
        <v>24</v>
      </c>
      <c r="B251" s="4" t="s">
        <v>3542</v>
      </c>
      <c r="C251" s="33">
        <v>46125</v>
      </c>
      <c r="D251" s="4" t="s">
        <v>880</v>
      </c>
      <c r="E251" s="4" t="s">
        <v>940</v>
      </c>
      <c r="F251" s="4" t="s">
        <v>941</v>
      </c>
      <c r="G251" s="8">
        <v>812.5</v>
      </c>
    </row>
    <row r="252" spans="1:7" outlineLevel="1" x14ac:dyDescent="0.35">
      <c r="A252" t="s">
        <v>24</v>
      </c>
      <c r="B252" s="4" t="s">
        <v>3542</v>
      </c>
      <c r="C252" s="33">
        <v>46125</v>
      </c>
      <c r="D252" s="4" t="s">
        <v>880</v>
      </c>
      <c r="E252" s="4" t="s">
        <v>940</v>
      </c>
      <c r="F252" s="4" t="s">
        <v>941</v>
      </c>
      <c r="G252" s="8">
        <v>812.5</v>
      </c>
    </row>
    <row r="253" spans="1:7" outlineLevel="1" x14ac:dyDescent="0.35">
      <c r="A253" t="s">
        <v>24</v>
      </c>
      <c r="B253" s="4" t="s">
        <v>654</v>
      </c>
      <c r="C253" s="33">
        <v>46155</v>
      </c>
      <c r="D253" s="4" t="s">
        <v>884</v>
      </c>
      <c r="E253" s="4" t="s">
        <v>885</v>
      </c>
      <c r="F253" s="4" t="s">
        <v>886</v>
      </c>
      <c r="G253" s="8">
        <v>814.29</v>
      </c>
    </row>
    <row r="254" spans="1:7" outlineLevel="1" x14ac:dyDescent="0.35">
      <c r="A254" t="s">
        <v>24</v>
      </c>
      <c r="B254" s="4" t="s">
        <v>528</v>
      </c>
      <c r="C254" s="33">
        <v>45716</v>
      </c>
      <c r="D254" s="4" t="s">
        <v>2780</v>
      </c>
      <c r="E254" s="4" t="s">
        <v>1214</v>
      </c>
      <c r="F254" s="4" t="s">
        <v>1215</v>
      </c>
      <c r="G254" s="8">
        <v>815.84</v>
      </c>
    </row>
    <row r="255" spans="1:7" outlineLevel="1" x14ac:dyDescent="0.35">
      <c r="A255" t="s">
        <v>24</v>
      </c>
      <c r="B255" s="4" t="s">
        <v>3532</v>
      </c>
      <c r="C255" s="33">
        <v>46173</v>
      </c>
      <c r="D255" s="4" t="s">
        <v>925</v>
      </c>
      <c r="E255" s="4" t="s">
        <v>960</v>
      </c>
      <c r="F255" s="4" t="s">
        <v>961</v>
      </c>
      <c r="G255" s="8">
        <v>817.79</v>
      </c>
    </row>
    <row r="256" spans="1:7" outlineLevel="1" x14ac:dyDescent="0.35">
      <c r="A256" t="s">
        <v>24</v>
      </c>
      <c r="B256" s="4" t="s">
        <v>3532</v>
      </c>
      <c r="C256" s="33">
        <v>46142</v>
      </c>
      <c r="D256" s="4" t="s">
        <v>925</v>
      </c>
      <c r="E256" s="4" t="s">
        <v>960</v>
      </c>
      <c r="F256" s="4" t="s">
        <v>961</v>
      </c>
      <c r="G256" s="8">
        <v>817.79</v>
      </c>
    </row>
    <row r="257" spans="1:7" outlineLevel="1" x14ac:dyDescent="0.35">
      <c r="A257" t="s">
        <v>24</v>
      </c>
      <c r="B257" s="4" t="s">
        <v>86</v>
      </c>
      <c r="C257" s="33">
        <v>46171</v>
      </c>
      <c r="D257" s="4" t="s">
        <v>1200</v>
      </c>
      <c r="E257" s="4" t="s">
        <v>1731</v>
      </c>
      <c r="F257" s="4" t="s">
        <v>1732</v>
      </c>
      <c r="G257" s="8">
        <v>819.39</v>
      </c>
    </row>
    <row r="258" spans="1:7" outlineLevel="1" x14ac:dyDescent="0.35">
      <c r="A258" t="s">
        <v>24</v>
      </c>
      <c r="B258" s="4" t="s">
        <v>154</v>
      </c>
      <c r="C258" s="33">
        <v>46188</v>
      </c>
      <c r="D258" s="4" t="s">
        <v>1076</v>
      </c>
      <c r="E258" s="4" t="s">
        <v>1305</v>
      </c>
      <c r="F258" s="4" t="s">
        <v>1306</v>
      </c>
      <c r="G258" s="8">
        <v>835.82</v>
      </c>
    </row>
    <row r="259" spans="1:7" outlineLevel="1" x14ac:dyDescent="0.35">
      <c r="A259" t="s">
        <v>24</v>
      </c>
      <c r="B259" s="4" t="s">
        <v>626</v>
      </c>
      <c r="C259" s="33">
        <v>46170</v>
      </c>
      <c r="D259" s="4" t="s">
        <v>1126</v>
      </c>
      <c r="E259" s="4" t="s">
        <v>1010</v>
      </c>
      <c r="F259" s="4" t="s">
        <v>1011</v>
      </c>
      <c r="G259" s="8">
        <v>838</v>
      </c>
    </row>
    <row r="260" spans="1:7" outlineLevel="1" x14ac:dyDescent="0.35">
      <c r="A260" t="s">
        <v>24</v>
      </c>
      <c r="B260" s="4" t="s">
        <v>724</v>
      </c>
      <c r="C260" s="33">
        <v>46174</v>
      </c>
      <c r="D260" s="4" t="s">
        <v>984</v>
      </c>
      <c r="E260" s="4" t="s">
        <v>1045</v>
      </c>
      <c r="F260" s="4" t="s">
        <v>1046</v>
      </c>
      <c r="G260" s="8">
        <v>838.91</v>
      </c>
    </row>
    <row r="261" spans="1:7" outlineLevel="1" x14ac:dyDescent="0.35">
      <c r="A261" t="s">
        <v>24</v>
      </c>
      <c r="B261" s="4" t="s">
        <v>475</v>
      </c>
      <c r="C261" s="33">
        <v>46183</v>
      </c>
      <c r="D261" s="4" t="s">
        <v>1162</v>
      </c>
      <c r="E261" s="4" t="s">
        <v>1184</v>
      </c>
      <c r="F261" s="4" t="s">
        <v>1185</v>
      </c>
      <c r="G261" s="8">
        <v>840</v>
      </c>
    </row>
    <row r="262" spans="1:7" outlineLevel="1" x14ac:dyDescent="0.35">
      <c r="A262" t="s">
        <v>24</v>
      </c>
      <c r="B262" s="4" t="s">
        <v>475</v>
      </c>
      <c r="C262" s="33">
        <v>46171</v>
      </c>
      <c r="D262" s="4" t="s">
        <v>1162</v>
      </c>
      <c r="E262" s="4" t="s">
        <v>1184</v>
      </c>
      <c r="F262" s="4" t="s">
        <v>1185</v>
      </c>
      <c r="G262" s="8">
        <v>840</v>
      </c>
    </row>
    <row r="263" spans="1:7" outlineLevel="1" x14ac:dyDescent="0.35">
      <c r="A263" t="s">
        <v>24</v>
      </c>
      <c r="B263" s="4" t="s">
        <v>497</v>
      </c>
      <c r="C263" s="33">
        <v>46149</v>
      </c>
      <c r="D263" s="4" t="s">
        <v>1173</v>
      </c>
      <c r="E263" s="4" t="s">
        <v>1174</v>
      </c>
      <c r="F263" s="4" t="s">
        <v>1175</v>
      </c>
      <c r="G263" s="8">
        <v>843.11</v>
      </c>
    </row>
    <row r="264" spans="1:7" outlineLevel="1" x14ac:dyDescent="0.35">
      <c r="A264" t="s">
        <v>24</v>
      </c>
      <c r="B264" s="4" t="s">
        <v>349</v>
      </c>
      <c r="C264" s="33">
        <v>46174</v>
      </c>
      <c r="D264" s="4" t="s">
        <v>887</v>
      </c>
      <c r="E264" s="4" t="s">
        <v>1103</v>
      </c>
      <c r="F264" s="4" t="s">
        <v>1104</v>
      </c>
      <c r="G264" s="8">
        <v>844.65</v>
      </c>
    </row>
    <row r="265" spans="1:7" outlineLevel="1" x14ac:dyDescent="0.35">
      <c r="A265" t="s">
        <v>24</v>
      </c>
      <c r="B265" s="4" t="s">
        <v>308</v>
      </c>
      <c r="C265" s="33">
        <v>46189</v>
      </c>
      <c r="D265" s="4" t="s">
        <v>1004</v>
      </c>
      <c r="E265" s="4" t="s">
        <v>1005</v>
      </c>
      <c r="F265" s="4" t="s">
        <v>1006</v>
      </c>
      <c r="G265" s="8">
        <v>845.88</v>
      </c>
    </row>
    <row r="266" spans="1:7" outlineLevel="1" x14ac:dyDescent="0.35">
      <c r="A266" t="s">
        <v>24</v>
      </c>
      <c r="B266" s="4" t="s">
        <v>374</v>
      </c>
      <c r="C266" s="33">
        <v>46163</v>
      </c>
      <c r="D266" s="4" t="s">
        <v>887</v>
      </c>
      <c r="E266" s="4" t="s">
        <v>878</v>
      </c>
      <c r="F266" s="4" t="s">
        <v>879</v>
      </c>
      <c r="G266" s="8">
        <v>849.66</v>
      </c>
    </row>
    <row r="267" spans="1:7" outlineLevel="1" x14ac:dyDescent="0.35">
      <c r="A267" t="s">
        <v>24</v>
      </c>
      <c r="B267" s="4" t="s">
        <v>91</v>
      </c>
      <c r="C267" s="33">
        <v>46183</v>
      </c>
      <c r="D267" s="4" t="s">
        <v>945</v>
      </c>
      <c r="E267" s="4" t="s">
        <v>946</v>
      </c>
      <c r="F267" s="4" t="s">
        <v>947</v>
      </c>
      <c r="G267" s="8">
        <v>850</v>
      </c>
    </row>
    <row r="268" spans="1:7" outlineLevel="1" x14ac:dyDescent="0.35">
      <c r="A268" t="s">
        <v>24</v>
      </c>
      <c r="B268" s="4" t="s">
        <v>183</v>
      </c>
      <c r="C268" s="33">
        <v>46199</v>
      </c>
      <c r="D268" s="4" t="s">
        <v>1572</v>
      </c>
      <c r="E268" s="4" t="s">
        <v>896</v>
      </c>
      <c r="F268" s="4" t="s">
        <v>897</v>
      </c>
      <c r="G268" s="8">
        <v>850.25</v>
      </c>
    </row>
    <row r="269" spans="1:7" outlineLevel="1" x14ac:dyDescent="0.35">
      <c r="A269" t="s">
        <v>24</v>
      </c>
      <c r="B269" s="4" t="s">
        <v>123</v>
      </c>
      <c r="C269" s="33">
        <v>46184</v>
      </c>
      <c r="D269" s="4" t="s">
        <v>1042</v>
      </c>
      <c r="E269" s="4" t="s">
        <v>933</v>
      </c>
      <c r="F269" s="4" t="s">
        <v>934</v>
      </c>
      <c r="G269" s="8">
        <v>853.95</v>
      </c>
    </row>
    <row r="270" spans="1:7" outlineLevel="1" x14ac:dyDescent="0.35">
      <c r="A270" t="s">
        <v>24</v>
      </c>
      <c r="B270" s="4" t="s">
        <v>774</v>
      </c>
      <c r="C270" s="33">
        <v>46173</v>
      </c>
      <c r="D270" s="4" t="s">
        <v>1488</v>
      </c>
      <c r="E270" s="4" t="s">
        <v>888</v>
      </c>
      <c r="F270" s="4" t="s">
        <v>889</v>
      </c>
      <c r="G270" s="8">
        <v>854.24</v>
      </c>
    </row>
    <row r="271" spans="1:7" outlineLevel="1" x14ac:dyDescent="0.35">
      <c r="A271" t="s">
        <v>24</v>
      </c>
      <c r="B271" s="4" t="s">
        <v>123</v>
      </c>
      <c r="C271" s="33">
        <v>46184</v>
      </c>
      <c r="D271" s="4" t="s">
        <v>1042</v>
      </c>
      <c r="E271" s="4" t="s">
        <v>960</v>
      </c>
      <c r="F271" s="4" t="s">
        <v>961</v>
      </c>
      <c r="G271" s="8">
        <v>854.96</v>
      </c>
    </row>
    <row r="272" spans="1:7" outlineLevel="1" x14ac:dyDescent="0.35">
      <c r="A272" t="s">
        <v>24</v>
      </c>
      <c r="B272" s="4" t="s">
        <v>461</v>
      </c>
      <c r="C272" s="33">
        <v>46179</v>
      </c>
      <c r="D272" s="4" t="s">
        <v>880</v>
      </c>
      <c r="E272" s="4" t="s">
        <v>2669</v>
      </c>
      <c r="F272" s="4" t="s">
        <v>2670</v>
      </c>
      <c r="G272" s="8">
        <v>856.6</v>
      </c>
    </row>
    <row r="273" spans="1:7" outlineLevel="1" x14ac:dyDescent="0.35">
      <c r="A273" t="s">
        <v>24</v>
      </c>
      <c r="B273" s="4" t="s">
        <v>770</v>
      </c>
      <c r="C273" s="33">
        <v>46182</v>
      </c>
      <c r="D273" s="4" t="s">
        <v>948</v>
      </c>
      <c r="E273" s="4" t="s">
        <v>1871</v>
      </c>
      <c r="F273" s="4" t="s">
        <v>1872</v>
      </c>
      <c r="G273" s="8">
        <v>857.88</v>
      </c>
    </row>
    <row r="274" spans="1:7" outlineLevel="1" x14ac:dyDescent="0.35">
      <c r="A274" t="s">
        <v>24</v>
      </c>
      <c r="B274" s="4" t="s">
        <v>770</v>
      </c>
      <c r="C274" s="33">
        <v>46169</v>
      </c>
      <c r="D274" s="4" t="s">
        <v>948</v>
      </c>
      <c r="E274" s="4" t="s">
        <v>979</v>
      </c>
      <c r="F274" s="4" t="s">
        <v>980</v>
      </c>
      <c r="G274" s="8">
        <v>857.88</v>
      </c>
    </row>
    <row r="275" spans="1:7" outlineLevel="1" x14ac:dyDescent="0.35">
      <c r="A275" t="s">
        <v>24</v>
      </c>
      <c r="B275" s="4" t="s">
        <v>308</v>
      </c>
      <c r="C275" s="33">
        <v>46189</v>
      </c>
      <c r="D275" s="4" t="s">
        <v>1004</v>
      </c>
      <c r="E275" s="4" t="s">
        <v>1005</v>
      </c>
      <c r="F275" s="4" t="s">
        <v>1006</v>
      </c>
      <c r="G275" s="8">
        <v>861.33</v>
      </c>
    </row>
    <row r="276" spans="1:7" outlineLevel="1" x14ac:dyDescent="0.35">
      <c r="A276" t="s">
        <v>24</v>
      </c>
      <c r="B276" s="4" t="s">
        <v>447</v>
      </c>
      <c r="C276" s="33">
        <v>46170</v>
      </c>
      <c r="D276" s="4" t="s">
        <v>884</v>
      </c>
      <c r="E276" s="4" t="s">
        <v>1232</v>
      </c>
      <c r="F276" s="4" t="s">
        <v>1233</v>
      </c>
      <c r="G276" s="8">
        <v>864</v>
      </c>
    </row>
    <row r="277" spans="1:7" outlineLevel="1" x14ac:dyDescent="0.35">
      <c r="A277" t="s">
        <v>24</v>
      </c>
      <c r="B277" s="4" t="s">
        <v>447</v>
      </c>
      <c r="C277" s="33">
        <v>46170</v>
      </c>
      <c r="D277" s="4" t="s">
        <v>884</v>
      </c>
      <c r="E277" s="4" t="s">
        <v>1024</v>
      </c>
      <c r="F277" s="4" t="s">
        <v>1025</v>
      </c>
      <c r="G277" s="8">
        <v>864</v>
      </c>
    </row>
    <row r="278" spans="1:7" outlineLevel="1" x14ac:dyDescent="0.35">
      <c r="A278" t="s">
        <v>24</v>
      </c>
      <c r="B278" s="4" t="s">
        <v>192</v>
      </c>
      <c r="C278" s="33">
        <v>46191</v>
      </c>
      <c r="D278" s="4" t="s">
        <v>1126</v>
      </c>
      <c r="E278" s="4" t="s">
        <v>1295</v>
      </c>
      <c r="F278" s="4" t="s">
        <v>1296</v>
      </c>
      <c r="G278" s="8">
        <v>865</v>
      </c>
    </row>
    <row r="279" spans="1:7" outlineLevel="1" x14ac:dyDescent="0.35">
      <c r="A279" t="s">
        <v>24</v>
      </c>
      <c r="B279" s="4" t="s">
        <v>3552</v>
      </c>
      <c r="C279" s="33">
        <v>46169</v>
      </c>
      <c r="D279" s="4" t="s">
        <v>880</v>
      </c>
      <c r="E279" s="4" t="s">
        <v>2326</v>
      </c>
      <c r="F279" s="4" t="s">
        <v>2327</v>
      </c>
      <c r="G279" s="8">
        <v>867.77</v>
      </c>
    </row>
    <row r="280" spans="1:7" outlineLevel="1" x14ac:dyDescent="0.35">
      <c r="A280" t="s">
        <v>24</v>
      </c>
      <c r="B280" s="4" t="s">
        <v>225</v>
      </c>
      <c r="C280" s="33">
        <v>46190</v>
      </c>
      <c r="D280" s="4" t="s">
        <v>1140</v>
      </c>
      <c r="E280" s="4" t="s">
        <v>1164</v>
      </c>
      <c r="F280" s="4" t="s">
        <v>1165</v>
      </c>
      <c r="G280" s="8">
        <v>868.8</v>
      </c>
    </row>
    <row r="281" spans="1:7" outlineLevel="1" x14ac:dyDescent="0.35">
      <c r="A281" t="s">
        <v>24</v>
      </c>
      <c r="B281" s="4" t="s">
        <v>438</v>
      </c>
      <c r="C281" s="33">
        <v>46173</v>
      </c>
      <c r="D281" s="4" t="s">
        <v>880</v>
      </c>
      <c r="E281" s="4" t="s">
        <v>1522</v>
      </c>
      <c r="F281" s="4" t="s">
        <v>1523</v>
      </c>
      <c r="G281" s="8">
        <v>870.85</v>
      </c>
    </row>
    <row r="282" spans="1:7" outlineLevel="1" x14ac:dyDescent="0.35">
      <c r="A282" t="s">
        <v>24</v>
      </c>
      <c r="B282" s="4" t="s">
        <v>453</v>
      </c>
      <c r="C282" s="33">
        <v>46199</v>
      </c>
      <c r="D282" s="4" t="s">
        <v>908</v>
      </c>
      <c r="E282" s="4" t="s">
        <v>896</v>
      </c>
      <c r="F282" s="4" t="s">
        <v>897</v>
      </c>
      <c r="G282" s="8">
        <v>871.33</v>
      </c>
    </row>
    <row r="283" spans="1:7" outlineLevel="1" x14ac:dyDescent="0.35">
      <c r="A283" t="s">
        <v>24</v>
      </c>
      <c r="B283" s="4" t="s">
        <v>503</v>
      </c>
      <c r="C283" s="33">
        <v>46175</v>
      </c>
      <c r="D283" s="4" t="s">
        <v>881</v>
      </c>
      <c r="E283" s="4" t="s">
        <v>953</v>
      </c>
      <c r="F283" s="4" t="s">
        <v>954</v>
      </c>
      <c r="G283" s="8">
        <v>874.18</v>
      </c>
    </row>
    <row r="284" spans="1:7" outlineLevel="1" x14ac:dyDescent="0.35">
      <c r="A284" t="s">
        <v>24</v>
      </c>
      <c r="B284" s="4" t="s">
        <v>308</v>
      </c>
      <c r="C284" s="33">
        <v>46189</v>
      </c>
      <c r="D284" s="4" t="s">
        <v>1004</v>
      </c>
      <c r="E284" s="4" t="s">
        <v>1005</v>
      </c>
      <c r="F284" s="4" t="s">
        <v>1006</v>
      </c>
      <c r="G284" s="8">
        <v>877.28</v>
      </c>
    </row>
    <row r="285" spans="1:7" outlineLevel="1" x14ac:dyDescent="0.35">
      <c r="A285" t="s">
        <v>24</v>
      </c>
      <c r="B285" s="4" t="s">
        <v>218</v>
      </c>
      <c r="C285" s="33">
        <v>46154</v>
      </c>
      <c r="D285" s="4" t="s">
        <v>1044</v>
      </c>
      <c r="E285" s="4" t="s">
        <v>2064</v>
      </c>
      <c r="F285" s="4" t="s">
        <v>2065</v>
      </c>
      <c r="G285" s="8">
        <v>878</v>
      </c>
    </row>
    <row r="286" spans="1:7" outlineLevel="1" x14ac:dyDescent="0.35">
      <c r="A286" t="s">
        <v>24</v>
      </c>
      <c r="B286" s="4" t="s">
        <v>283</v>
      </c>
      <c r="C286" s="33">
        <v>46175</v>
      </c>
      <c r="D286" s="4" t="s">
        <v>1004</v>
      </c>
      <c r="E286" s="4" t="s">
        <v>1005</v>
      </c>
      <c r="F286" s="4" t="s">
        <v>1006</v>
      </c>
      <c r="G286" s="8">
        <v>879.92</v>
      </c>
    </row>
    <row r="287" spans="1:7" outlineLevel="1" x14ac:dyDescent="0.35">
      <c r="A287" t="s">
        <v>24</v>
      </c>
      <c r="B287" s="4" t="s">
        <v>501</v>
      </c>
      <c r="C287" s="33">
        <v>46173</v>
      </c>
      <c r="D287" s="4" t="s">
        <v>1177</v>
      </c>
      <c r="E287" s="4" t="s">
        <v>1223</v>
      </c>
      <c r="F287" s="4" t="s">
        <v>1224</v>
      </c>
      <c r="G287" s="8">
        <v>880</v>
      </c>
    </row>
    <row r="288" spans="1:7" outlineLevel="1" x14ac:dyDescent="0.35">
      <c r="A288" t="s">
        <v>24</v>
      </c>
      <c r="B288" s="4" t="s">
        <v>158</v>
      </c>
      <c r="C288" s="33">
        <v>46175</v>
      </c>
      <c r="D288" s="4" t="s">
        <v>1107</v>
      </c>
      <c r="E288" s="4" t="s">
        <v>1068</v>
      </c>
      <c r="F288" s="4" t="s">
        <v>1069</v>
      </c>
      <c r="G288" s="8">
        <v>882.28</v>
      </c>
    </row>
    <row r="289" spans="1:7" outlineLevel="1" x14ac:dyDescent="0.35">
      <c r="A289" t="s">
        <v>24</v>
      </c>
      <c r="B289" s="4" t="s">
        <v>509</v>
      </c>
      <c r="C289" s="33">
        <v>46169</v>
      </c>
      <c r="D289" s="4" t="s">
        <v>1107</v>
      </c>
      <c r="E289" s="4" t="s">
        <v>1057</v>
      </c>
      <c r="F289" s="4" t="s">
        <v>1058</v>
      </c>
      <c r="G289" s="8">
        <v>882.72</v>
      </c>
    </row>
    <row r="290" spans="1:7" outlineLevel="1" x14ac:dyDescent="0.35">
      <c r="A290" t="s">
        <v>24</v>
      </c>
      <c r="B290" s="4" t="s">
        <v>396</v>
      </c>
      <c r="C290" s="33">
        <v>46200</v>
      </c>
      <c r="D290" s="4" t="s">
        <v>887</v>
      </c>
      <c r="E290" s="4" t="s">
        <v>890</v>
      </c>
      <c r="F290" s="4" t="s">
        <v>891</v>
      </c>
      <c r="G290" s="8">
        <v>883</v>
      </c>
    </row>
    <row r="291" spans="1:7" outlineLevel="1" x14ac:dyDescent="0.35">
      <c r="A291" t="s">
        <v>24</v>
      </c>
      <c r="B291" s="4" t="s">
        <v>321</v>
      </c>
      <c r="C291" s="33">
        <v>46175</v>
      </c>
      <c r="D291" s="4" t="s">
        <v>880</v>
      </c>
      <c r="E291" s="4" t="s">
        <v>1196</v>
      </c>
      <c r="F291" s="4" t="s">
        <v>1197</v>
      </c>
      <c r="G291" s="8">
        <v>885.68</v>
      </c>
    </row>
    <row r="292" spans="1:7" outlineLevel="1" x14ac:dyDescent="0.35">
      <c r="A292" t="s">
        <v>24</v>
      </c>
      <c r="B292" s="4" t="s">
        <v>753</v>
      </c>
      <c r="C292" s="33">
        <v>46126</v>
      </c>
      <c r="D292" s="4" t="s">
        <v>880</v>
      </c>
      <c r="E292" s="4" t="s">
        <v>1061</v>
      </c>
      <c r="F292" s="4" t="s">
        <v>1062</v>
      </c>
      <c r="G292" s="8">
        <v>887</v>
      </c>
    </row>
    <row r="293" spans="1:7" outlineLevel="1" x14ac:dyDescent="0.35">
      <c r="A293" t="s">
        <v>24</v>
      </c>
      <c r="B293" s="4" t="s">
        <v>279</v>
      </c>
      <c r="C293" s="33">
        <v>46185</v>
      </c>
      <c r="D293" s="4" t="s">
        <v>1004</v>
      </c>
      <c r="E293" s="4" t="s">
        <v>1005</v>
      </c>
      <c r="F293" s="4" t="s">
        <v>1006</v>
      </c>
      <c r="G293" s="8">
        <v>890.05</v>
      </c>
    </row>
    <row r="294" spans="1:7" outlineLevel="1" x14ac:dyDescent="0.35">
      <c r="A294" t="s">
        <v>24</v>
      </c>
      <c r="B294" s="4" t="s">
        <v>329</v>
      </c>
      <c r="C294" s="33">
        <v>46170</v>
      </c>
      <c r="D294" s="4" t="s">
        <v>880</v>
      </c>
      <c r="E294" s="4" t="s">
        <v>974</v>
      </c>
      <c r="F294" s="4" t="s">
        <v>975</v>
      </c>
      <c r="G294" s="8">
        <v>890.12</v>
      </c>
    </row>
    <row r="295" spans="1:7" outlineLevel="1" x14ac:dyDescent="0.35">
      <c r="A295" t="s">
        <v>24</v>
      </c>
      <c r="B295" s="4" t="s">
        <v>252</v>
      </c>
      <c r="C295" s="33">
        <v>46173</v>
      </c>
      <c r="D295" s="4" t="s">
        <v>880</v>
      </c>
      <c r="E295" s="4" t="s">
        <v>1164</v>
      </c>
      <c r="F295" s="4" t="s">
        <v>1165</v>
      </c>
      <c r="G295" s="8">
        <v>892.8</v>
      </c>
    </row>
    <row r="296" spans="1:7" outlineLevel="1" x14ac:dyDescent="0.35">
      <c r="A296" t="s">
        <v>24</v>
      </c>
      <c r="B296" s="4" t="s">
        <v>532</v>
      </c>
      <c r="C296" s="33">
        <v>46152</v>
      </c>
      <c r="D296" s="4" t="s">
        <v>1107</v>
      </c>
      <c r="E296" s="4" t="s">
        <v>1068</v>
      </c>
      <c r="F296" s="4" t="s">
        <v>1069</v>
      </c>
      <c r="G296" s="8">
        <v>893.39</v>
      </c>
    </row>
    <row r="297" spans="1:7" outlineLevel="1" x14ac:dyDescent="0.35">
      <c r="A297" t="s">
        <v>24</v>
      </c>
      <c r="B297" s="4" t="s">
        <v>701</v>
      </c>
      <c r="C297" s="33">
        <v>46190</v>
      </c>
      <c r="D297" s="4" t="s">
        <v>922</v>
      </c>
      <c r="E297" s="4" t="s">
        <v>1065</v>
      </c>
      <c r="F297" s="4" t="s">
        <v>1066</v>
      </c>
      <c r="G297" s="8">
        <v>893.51</v>
      </c>
    </row>
    <row r="298" spans="1:7" outlineLevel="1" x14ac:dyDescent="0.35">
      <c r="A298" t="s">
        <v>24</v>
      </c>
      <c r="B298" s="4" t="s">
        <v>843</v>
      </c>
      <c r="C298" s="33">
        <v>46084</v>
      </c>
      <c r="D298" s="4" t="s">
        <v>1546</v>
      </c>
      <c r="E298" s="4" t="s">
        <v>1310</v>
      </c>
      <c r="F298" s="4" t="s">
        <v>1311</v>
      </c>
      <c r="G298" s="8">
        <v>895</v>
      </c>
    </row>
    <row r="299" spans="1:7" outlineLevel="1" x14ac:dyDescent="0.35">
      <c r="A299" t="s">
        <v>24</v>
      </c>
      <c r="B299" s="4" t="s">
        <v>532</v>
      </c>
      <c r="C299" s="33">
        <v>46166</v>
      </c>
      <c r="D299" s="4" t="s">
        <v>1107</v>
      </c>
      <c r="E299" s="4" t="s">
        <v>1068</v>
      </c>
      <c r="F299" s="4" t="s">
        <v>1069</v>
      </c>
      <c r="G299" s="8">
        <v>896.27</v>
      </c>
    </row>
    <row r="300" spans="1:7" outlineLevel="1" x14ac:dyDescent="0.35">
      <c r="A300" t="s">
        <v>24</v>
      </c>
      <c r="B300" s="4" t="s">
        <v>308</v>
      </c>
      <c r="C300" s="33">
        <v>46189</v>
      </c>
      <c r="D300" s="4" t="s">
        <v>1004</v>
      </c>
      <c r="E300" s="4" t="s">
        <v>1005</v>
      </c>
      <c r="F300" s="4" t="s">
        <v>1006</v>
      </c>
      <c r="G300" s="8">
        <v>896.67</v>
      </c>
    </row>
    <row r="301" spans="1:7" outlineLevel="1" x14ac:dyDescent="0.35">
      <c r="A301" t="s">
        <v>24</v>
      </c>
      <c r="B301" s="4" t="s">
        <v>275</v>
      </c>
      <c r="C301" s="33">
        <v>46171</v>
      </c>
      <c r="D301" s="4" t="s">
        <v>1004</v>
      </c>
      <c r="E301" s="4" t="s">
        <v>1005</v>
      </c>
      <c r="F301" s="4" t="s">
        <v>1006</v>
      </c>
      <c r="G301" s="8">
        <v>897.1</v>
      </c>
    </row>
    <row r="302" spans="1:7" outlineLevel="1" x14ac:dyDescent="0.35">
      <c r="A302" t="s">
        <v>24</v>
      </c>
      <c r="B302" s="4" t="s">
        <v>532</v>
      </c>
      <c r="C302" s="33">
        <v>46159</v>
      </c>
      <c r="D302" s="4" t="s">
        <v>1107</v>
      </c>
      <c r="E302" s="4" t="s">
        <v>1068</v>
      </c>
      <c r="F302" s="4" t="s">
        <v>1069</v>
      </c>
      <c r="G302" s="8">
        <v>897.23</v>
      </c>
    </row>
    <row r="303" spans="1:7" outlineLevel="1" x14ac:dyDescent="0.35">
      <c r="A303" t="s">
        <v>24</v>
      </c>
      <c r="B303" s="4" t="s">
        <v>414</v>
      </c>
      <c r="C303" s="33">
        <v>46189</v>
      </c>
      <c r="D303" s="4" t="s">
        <v>1004</v>
      </c>
      <c r="E303" s="4" t="s">
        <v>1005</v>
      </c>
      <c r="F303" s="4" t="s">
        <v>1006</v>
      </c>
      <c r="G303" s="8">
        <v>898.2</v>
      </c>
    </row>
    <row r="304" spans="1:7" outlineLevel="1" x14ac:dyDescent="0.35">
      <c r="A304" t="s">
        <v>24</v>
      </c>
      <c r="B304" s="4" t="s">
        <v>481</v>
      </c>
      <c r="C304" s="33">
        <v>46191</v>
      </c>
      <c r="D304" s="4" t="s">
        <v>1031</v>
      </c>
      <c r="E304" s="4" t="s">
        <v>1002</v>
      </c>
      <c r="F304" s="4" t="s">
        <v>1003</v>
      </c>
      <c r="G304" s="8">
        <v>900</v>
      </c>
    </row>
    <row r="305" spans="1:7" outlineLevel="1" x14ac:dyDescent="0.35">
      <c r="A305" t="s">
        <v>24</v>
      </c>
      <c r="B305" s="4" t="s">
        <v>37</v>
      </c>
      <c r="C305" s="33">
        <v>46174</v>
      </c>
      <c r="D305" s="4" t="s">
        <v>1595</v>
      </c>
      <c r="E305" s="4" t="s">
        <v>1285</v>
      </c>
      <c r="F305" s="4" t="s">
        <v>1286</v>
      </c>
      <c r="G305" s="8">
        <v>900</v>
      </c>
    </row>
    <row r="306" spans="1:7" outlineLevel="1" x14ac:dyDescent="0.35">
      <c r="A306" t="s">
        <v>24</v>
      </c>
      <c r="B306" s="4" t="s">
        <v>579</v>
      </c>
      <c r="C306" s="33">
        <v>46170</v>
      </c>
      <c r="D306" s="4" t="s">
        <v>987</v>
      </c>
      <c r="E306" s="4" t="s">
        <v>1289</v>
      </c>
      <c r="F306" s="4" t="s">
        <v>1290</v>
      </c>
      <c r="G306" s="8">
        <v>900</v>
      </c>
    </row>
    <row r="307" spans="1:7" outlineLevel="1" x14ac:dyDescent="0.35">
      <c r="A307" t="s">
        <v>24</v>
      </c>
      <c r="B307" s="4" t="s">
        <v>3562</v>
      </c>
      <c r="C307" s="33">
        <v>46178</v>
      </c>
      <c r="D307" s="4" t="s">
        <v>1135</v>
      </c>
      <c r="E307" s="4" t="s">
        <v>885</v>
      </c>
      <c r="F307" s="4" t="s">
        <v>886</v>
      </c>
      <c r="G307" s="8">
        <v>900.22</v>
      </c>
    </row>
    <row r="308" spans="1:7" outlineLevel="1" x14ac:dyDescent="0.35">
      <c r="A308" t="s">
        <v>24</v>
      </c>
      <c r="B308" s="4" t="s">
        <v>572</v>
      </c>
      <c r="C308" s="33">
        <v>46190</v>
      </c>
      <c r="D308" s="4" t="s">
        <v>880</v>
      </c>
      <c r="E308" s="4" t="s">
        <v>1490</v>
      </c>
      <c r="F308" s="4" t="s">
        <v>1491</v>
      </c>
      <c r="G308" s="8">
        <v>903.61</v>
      </c>
    </row>
    <row r="309" spans="1:7" outlineLevel="1" x14ac:dyDescent="0.35">
      <c r="A309" t="s">
        <v>24</v>
      </c>
      <c r="B309" s="4" t="s">
        <v>275</v>
      </c>
      <c r="C309" s="33">
        <v>46196</v>
      </c>
      <c r="D309" s="4" t="s">
        <v>880</v>
      </c>
      <c r="E309" s="4" t="s">
        <v>1005</v>
      </c>
      <c r="F309" s="4" t="s">
        <v>1006</v>
      </c>
      <c r="G309" s="8">
        <v>904.72</v>
      </c>
    </row>
    <row r="310" spans="1:7" outlineLevel="1" x14ac:dyDescent="0.35">
      <c r="A310" t="s">
        <v>24</v>
      </c>
      <c r="B310" s="4" t="s">
        <v>61</v>
      </c>
      <c r="C310" s="33">
        <v>46171</v>
      </c>
      <c r="D310" s="4" t="s">
        <v>1139</v>
      </c>
      <c r="E310" s="4" t="s">
        <v>985</v>
      </c>
      <c r="F310" s="4" t="s">
        <v>986</v>
      </c>
      <c r="G310" s="8">
        <v>910</v>
      </c>
    </row>
    <row r="311" spans="1:7" outlineLevel="1" x14ac:dyDescent="0.35">
      <c r="A311" t="s">
        <v>24</v>
      </c>
      <c r="B311" s="4" t="s">
        <v>494</v>
      </c>
      <c r="C311" s="33">
        <v>46147</v>
      </c>
      <c r="D311" s="4" t="s">
        <v>939</v>
      </c>
      <c r="E311" s="4" t="s">
        <v>1212</v>
      </c>
      <c r="F311" s="4" t="s">
        <v>1213</v>
      </c>
      <c r="G311" s="8">
        <v>913.75</v>
      </c>
    </row>
    <row r="312" spans="1:7" outlineLevel="1" x14ac:dyDescent="0.35">
      <c r="A312" t="s">
        <v>24</v>
      </c>
      <c r="B312" s="4" t="s">
        <v>741</v>
      </c>
      <c r="C312" s="33">
        <v>46148</v>
      </c>
      <c r="D312" s="4" t="s">
        <v>881</v>
      </c>
      <c r="E312" s="4" t="s">
        <v>1508</v>
      </c>
      <c r="F312" s="4" t="s">
        <v>1509</v>
      </c>
      <c r="G312" s="8">
        <v>913.77</v>
      </c>
    </row>
    <row r="313" spans="1:7" outlineLevel="1" x14ac:dyDescent="0.35">
      <c r="A313" t="s">
        <v>24</v>
      </c>
      <c r="B313" s="4" t="s">
        <v>154</v>
      </c>
      <c r="C313" s="33">
        <v>46188</v>
      </c>
      <c r="D313" s="4" t="s">
        <v>880</v>
      </c>
      <c r="E313" s="4" t="s">
        <v>1077</v>
      </c>
      <c r="F313" s="4" t="s">
        <v>1078</v>
      </c>
      <c r="G313" s="8">
        <v>914.92</v>
      </c>
    </row>
    <row r="314" spans="1:7" outlineLevel="1" x14ac:dyDescent="0.35">
      <c r="A314" t="s">
        <v>24</v>
      </c>
      <c r="B314" s="4" t="s">
        <v>762</v>
      </c>
      <c r="C314" s="33">
        <v>46185</v>
      </c>
      <c r="D314" s="4" t="s">
        <v>880</v>
      </c>
      <c r="E314" s="4" t="s">
        <v>1240</v>
      </c>
      <c r="F314" s="4" t="s">
        <v>1241</v>
      </c>
      <c r="G314" s="8">
        <v>920.79</v>
      </c>
    </row>
    <row r="315" spans="1:7" outlineLevel="1" x14ac:dyDescent="0.35">
      <c r="A315" t="s">
        <v>24</v>
      </c>
      <c r="B315" s="4" t="s">
        <v>378</v>
      </c>
      <c r="C315" s="33">
        <v>46173</v>
      </c>
      <c r="D315" s="4" t="s">
        <v>880</v>
      </c>
      <c r="E315" s="4" t="s">
        <v>1318</v>
      </c>
      <c r="F315" s="4" t="s">
        <v>1319</v>
      </c>
      <c r="G315" s="8">
        <v>922.09</v>
      </c>
    </row>
    <row r="316" spans="1:7" outlineLevel="1" x14ac:dyDescent="0.35">
      <c r="A316" t="s">
        <v>24</v>
      </c>
      <c r="B316" s="4" t="s">
        <v>505</v>
      </c>
      <c r="C316" s="33">
        <v>46183</v>
      </c>
      <c r="D316" s="4" t="s">
        <v>880</v>
      </c>
      <c r="E316" s="4" t="s">
        <v>1155</v>
      </c>
      <c r="F316" s="4" t="s">
        <v>1156</v>
      </c>
      <c r="G316" s="8">
        <v>929</v>
      </c>
    </row>
    <row r="317" spans="1:7" outlineLevel="1" x14ac:dyDescent="0.35">
      <c r="A317" t="s">
        <v>24</v>
      </c>
      <c r="B317" s="4" t="s">
        <v>108</v>
      </c>
      <c r="C317" s="33">
        <v>46199</v>
      </c>
      <c r="D317" s="4" t="s">
        <v>898</v>
      </c>
      <c r="E317" s="4" t="s">
        <v>896</v>
      </c>
      <c r="F317" s="4" t="s">
        <v>897</v>
      </c>
      <c r="G317" s="8">
        <v>930.96</v>
      </c>
    </row>
    <row r="318" spans="1:7" outlineLevel="1" x14ac:dyDescent="0.35">
      <c r="A318" t="s">
        <v>24</v>
      </c>
      <c r="B318" s="4" t="s">
        <v>445</v>
      </c>
      <c r="C318" s="33">
        <v>46173</v>
      </c>
      <c r="D318" s="4" t="s">
        <v>881</v>
      </c>
      <c r="E318" s="4" t="s">
        <v>878</v>
      </c>
      <c r="F318" s="4" t="s">
        <v>879</v>
      </c>
      <c r="G318" s="8">
        <v>931</v>
      </c>
    </row>
    <row r="319" spans="1:7" outlineLevel="1" x14ac:dyDescent="0.35">
      <c r="A319" t="s">
        <v>24</v>
      </c>
      <c r="B319" s="4" t="s">
        <v>231</v>
      </c>
      <c r="C319" s="33">
        <v>46167</v>
      </c>
      <c r="D319" s="4" t="s">
        <v>1168</v>
      </c>
      <c r="E319" s="4" t="s">
        <v>933</v>
      </c>
      <c r="F319" s="4" t="s">
        <v>934</v>
      </c>
      <c r="G319" s="8">
        <v>934.7</v>
      </c>
    </row>
    <row r="320" spans="1:7" outlineLevel="1" x14ac:dyDescent="0.35">
      <c r="A320" t="s">
        <v>24</v>
      </c>
      <c r="B320" s="4" t="s">
        <v>430</v>
      </c>
      <c r="C320" s="33">
        <v>46190</v>
      </c>
      <c r="D320" s="4" t="s">
        <v>1173</v>
      </c>
      <c r="E320" s="4" t="s">
        <v>1174</v>
      </c>
      <c r="F320" s="4" t="s">
        <v>1175</v>
      </c>
      <c r="G320" s="8">
        <v>937.5</v>
      </c>
    </row>
    <row r="321" spans="1:7" outlineLevel="1" x14ac:dyDescent="0.35">
      <c r="A321" t="s">
        <v>24</v>
      </c>
      <c r="B321" s="4" t="s">
        <v>639</v>
      </c>
      <c r="C321" s="33">
        <v>46064</v>
      </c>
      <c r="D321" s="4" t="s">
        <v>1236</v>
      </c>
      <c r="E321" s="4" t="s">
        <v>1073</v>
      </c>
      <c r="F321" s="4" t="s">
        <v>1074</v>
      </c>
      <c r="G321" s="8">
        <v>937.5</v>
      </c>
    </row>
    <row r="322" spans="1:7" outlineLevel="1" x14ac:dyDescent="0.35">
      <c r="A322" t="s">
        <v>24</v>
      </c>
      <c r="B322" s="4" t="s">
        <v>223</v>
      </c>
      <c r="C322" s="33">
        <v>46113</v>
      </c>
      <c r="D322" s="4" t="s">
        <v>925</v>
      </c>
      <c r="E322" s="4" t="s">
        <v>890</v>
      </c>
      <c r="F322" s="4" t="s">
        <v>891</v>
      </c>
      <c r="G322" s="8">
        <v>939.03</v>
      </c>
    </row>
    <row r="323" spans="1:7" outlineLevel="1" x14ac:dyDescent="0.35">
      <c r="A323" t="s">
        <v>24</v>
      </c>
      <c r="B323" s="4" t="s">
        <v>179</v>
      </c>
      <c r="C323" s="33">
        <v>46163</v>
      </c>
      <c r="D323" s="4" t="s">
        <v>939</v>
      </c>
      <c r="E323" s="4" t="s">
        <v>1451</v>
      </c>
      <c r="F323" s="4" t="s">
        <v>1117</v>
      </c>
      <c r="G323" s="8">
        <v>942.74</v>
      </c>
    </row>
    <row r="324" spans="1:7" outlineLevel="1" x14ac:dyDescent="0.35">
      <c r="A324" t="s">
        <v>24</v>
      </c>
      <c r="B324" s="4" t="s">
        <v>637</v>
      </c>
      <c r="C324" s="33">
        <v>46171</v>
      </c>
      <c r="D324" s="4" t="s">
        <v>1140</v>
      </c>
      <c r="E324" s="4" t="s">
        <v>1033</v>
      </c>
      <c r="F324" s="4" t="s">
        <v>1034</v>
      </c>
      <c r="G324" s="8">
        <v>945.4</v>
      </c>
    </row>
    <row r="325" spans="1:7" outlineLevel="1" x14ac:dyDescent="0.35">
      <c r="A325" t="s">
        <v>24</v>
      </c>
      <c r="B325" s="4" t="s">
        <v>168</v>
      </c>
      <c r="C325" s="33">
        <v>46169</v>
      </c>
      <c r="D325" s="4" t="s">
        <v>1004</v>
      </c>
      <c r="E325" s="4" t="s">
        <v>1005</v>
      </c>
      <c r="F325" s="4" t="s">
        <v>1006</v>
      </c>
      <c r="G325" s="8">
        <v>949</v>
      </c>
    </row>
    <row r="326" spans="1:7" outlineLevel="1" x14ac:dyDescent="0.35">
      <c r="A326" t="s">
        <v>24</v>
      </c>
      <c r="B326" s="4" t="s">
        <v>69</v>
      </c>
      <c r="C326" s="33">
        <v>46192</v>
      </c>
      <c r="D326" s="4" t="s">
        <v>880</v>
      </c>
      <c r="E326" s="4" t="s">
        <v>892</v>
      </c>
      <c r="F326" s="4" t="s">
        <v>893</v>
      </c>
      <c r="G326" s="8">
        <v>950</v>
      </c>
    </row>
    <row r="327" spans="1:7" outlineLevel="1" x14ac:dyDescent="0.35">
      <c r="A327" t="s">
        <v>24</v>
      </c>
      <c r="B327" s="4" t="s">
        <v>69</v>
      </c>
      <c r="C327" s="33">
        <v>46192</v>
      </c>
      <c r="D327" s="4" t="s">
        <v>880</v>
      </c>
      <c r="E327" s="4" t="s">
        <v>878</v>
      </c>
      <c r="F327" s="4" t="s">
        <v>879</v>
      </c>
      <c r="G327" s="8">
        <v>950</v>
      </c>
    </row>
    <row r="328" spans="1:7" outlineLevel="1" x14ac:dyDescent="0.35">
      <c r="A328" t="s">
        <v>24</v>
      </c>
      <c r="B328" s="4" t="s">
        <v>645</v>
      </c>
      <c r="C328" s="33">
        <v>46174</v>
      </c>
      <c r="D328" s="4" t="s">
        <v>939</v>
      </c>
      <c r="E328" s="4" t="s">
        <v>1309</v>
      </c>
      <c r="F328" s="4" t="s">
        <v>1117</v>
      </c>
      <c r="G328" s="8">
        <v>950</v>
      </c>
    </row>
    <row r="329" spans="1:7" outlineLevel="1" x14ac:dyDescent="0.35">
      <c r="A329" t="s">
        <v>24</v>
      </c>
      <c r="B329" s="4" t="s">
        <v>114</v>
      </c>
      <c r="C329" s="33">
        <v>46167</v>
      </c>
      <c r="D329" s="4" t="s">
        <v>987</v>
      </c>
      <c r="E329" s="4" t="s">
        <v>1287</v>
      </c>
      <c r="F329" s="4" t="s">
        <v>1288</v>
      </c>
      <c r="G329" s="8">
        <v>950</v>
      </c>
    </row>
    <row r="330" spans="1:7" outlineLevel="1" x14ac:dyDescent="0.35">
      <c r="A330" t="s">
        <v>24</v>
      </c>
      <c r="B330" s="4" t="s">
        <v>3550</v>
      </c>
      <c r="C330" s="33">
        <v>46066</v>
      </c>
      <c r="D330" s="4" t="s">
        <v>1126</v>
      </c>
      <c r="E330" s="4" t="s">
        <v>875</v>
      </c>
      <c r="F330" s="4" t="s">
        <v>876</v>
      </c>
      <c r="G330" s="8">
        <v>950</v>
      </c>
    </row>
    <row r="331" spans="1:7" outlineLevel="1" x14ac:dyDescent="0.35">
      <c r="A331" t="s">
        <v>24</v>
      </c>
      <c r="B331" s="4" t="s">
        <v>380</v>
      </c>
      <c r="C331" s="33">
        <v>46173</v>
      </c>
      <c r="D331" s="4" t="s">
        <v>939</v>
      </c>
      <c r="E331" s="4" t="s">
        <v>1147</v>
      </c>
      <c r="F331" s="4" t="s">
        <v>1148</v>
      </c>
      <c r="G331" s="8">
        <v>952</v>
      </c>
    </row>
    <row r="332" spans="1:7" outlineLevel="1" x14ac:dyDescent="0.35">
      <c r="A332" t="s">
        <v>24</v>
      </c>
      <c r="B332" s="4" t="s">
        <v>154</v>
      </c>
      <c r="C332" s="33">
        <v>46188</v>
      </c>
      <c r="D332" s="4" t="s">
        <v>880</v>
      </c>
      <c r="E332" s="4" t="s">
        <v>1091</v>
      </c>
      <c r="F332" s="4" t="s">
        <v>1092</v>
      </c>
      <c r="G332" s="8">
        <v>956.94</v>
      </c>
    </row>
    <row r="333" spans="1:7" outlineLevel="1" x14ac:dyDescent="0.35">
      <c r="A333" t="s">
        <v>24</v>
      </c>
      <c r="B333" s="4" t="s">
        <v>233</v>
      </c>
      <c r="C333" s="33">
        <v>46176</v>
      </c>
      <c r="D333" s="4" t="s">
        <v>880</v>
      </c>
      <c r="E333" s="4" t="s">
        <v>1005</v>
      </c>
      <c r="F333" s="4" t="s">
        <v>1006</v>
      </c>
      <c r="G333" s="8">
        <v>958.11</v>
      </c>
    </row>
    <row r="334" spans="1:7" outlineLevel="1" x14ac:dyDescent="0.35">
      <c r="A334" t="s">
        <v>24</v>
      </c>
      <c r="B334" s="4" t="s">
        <v>3535</v>
      </c>
      <c r="C334" s="33">
        <v>46164</v>
      </c>
      <c r="D334" s="4" t="s">
        <v>1162</v>
      </c>
      <c r="E334" s="4" t="s">
        <v>1871</v>
      </c>
      <c r="F334" s="4" t="s">
        <v>1872</v>
      </c>
      <c r="G334" s="8">
        <v>958.2</v>
      </c>
    </row>
    <row r="335" spans="1:7" outlineLevel="1" x14ac:dyDescent="0.35">
      <c r="A335" t="s">
        <v>24</v>
      </c>
      <c r="B335" s="4" t="s">
        <v>221</v>
      </c>
      <c r="C335" s="33">
        <v>46155</v>
      </c>
      <c r="D335" s="4" t="s">
        <v>988</v>
      </c>
      <c r="E335" s="4" t="s">
        <v>918</v>
      </c>
      <c r="F335" s="4" t="s">
        <v>919</v>
      </c>
      <c r="G335" s="8">
        <v>960</v>
      </c>
    </row>
    <row r="336" spans="1:7" outlineLevel="1" x14ac:dyDescent="0.35">
      <c r="A336" t="s">
        <v>24</v>
      </c>
      <c r="B336" s="4" t="s">
        <v>3542</v>
      </c>
      <c r="C336" s="33">
        <v>46176</v>
      </c>
      <c r="D336" s="4" t="s">
        <v>880</v>
      </c>
      <c r="E336" s="4" t="s">
        <v>940</v>
      </c>
      <c r="F336" s="4" t="s">
        <v>941</v>
      </c>
      <c r="G336" s="8">
        <v>962.5</v>
      </c>
    </row>
    <row r="337" spans="1:7" outlineLevel="1" x14ac:dyDescent="0.35">
      <c r="A337" t="s">
        <v>24</v>
      </c>
      <c r="B337" s="4" t="s">
        <v>3542</v>
      </c>
      <c r="C337" s="33">
        <v>46176</v>
      </c>
      <c r="D337" s="4" t="s">
        <v>880</v>
      </c>
      <c r="E337" s="4" t="s">
        <v>940</v>
      </c>
      <c r="F337" s="4" t="s">
        <v>941</v>
      </c>
      <c r="G337" s="8">
        <v>962.5</v>
      </c>
    </row>
    <row r="338" spans="1:7" outlineLevel="1" x14ac:dyDescent="0.35">
      <c r="A338" t="s">
        <v>24</v>
      </c>
      <c r="B338" s="4" t="s">
        <v>497</v>
      </c>
      <c r="C338" s="33">
        <v>46178</v>
      </c>
      <c r="D338" s="4" t="s">
        <v>1173</v>
      </c>
      <c r="E338" s="4" t="s">
        <v>1174</v>
      </c>
      <c r="F338" s="4" t="s">
        <v>1175</v>
      </c>
      <c r="G338" s="8">
        <v>969.09</v>
      </c>
    </row>
    <row r="339" spans="1:7" outlineLevel="1" x14ac:dyDescent="0.35">
      <c r="A339" t="s">
        <v>24</v>
      </c>
      <c r="B339" s="4" t="s">
        <v>314</v>
      </c>
      <c r="C339" s="33">
        <v>46173</v>
      </c>
      <c r="D339" s="4" t="s">
        <v>1112</v>
      </c>
      <c r="E339" s="4" t="s">
        <v>882</v>
      </c>
      <c r="F339" s="4" t="s">
        <v>883</v>
      </c>
      <c r="G339" s="8">
        <v>977</v>
      </c>
    </row>
    <row r="340" spans="1:7" outlineLevel="1" x14ac:dyDescent="0.35">
      <c r="A340" t="s">
        <v>24</v>
      </c>
      <c r="B340" s="4" t="s">
        <v>817</v>
      </c>
      <c r="C340" s="33">
        <v>46192</v>
      </c>
      <c r="D340" s="4" t="s">
        <v>997</v>
      </c>
      <c r="E340" s="4" t="s">
        <v>1316</v>
      </c>
      <c r="F340" s="4" t="s">
        <v>1317</v>
      </c>
      <c r="G340" s="8">
        <v>980</v>
      </c>
    </row>
    <row r="341" spans="1:7" outlineLevel="1" x14ac:dyDescent="0.35">
      <c r="A341" t="s">
        <v>24</v>
      </c>
      <c r="B341" s="4" t="s">
        <v>154</v>
      </c>
      <c r="C341" s="33">
        <v>46188</v>
      </c>
      <c r="D341" s="4" t="s">
        <v>1076</v>
      </c>
      <c r="E341" s="4" t="s">
        <v>1097</v>
      </c>
      <c r="F341" s="4" t="s">
        <v>1098</v>
      </c>
      <c r="G341" s="8">
        <v>981.38</v>
      </c>
    </row>
    <row r="342" spans="1:7" outlineLevel="1" x14ac:dyDescent="0.35">
      <c r="A342" t="s">
        <v>24</v>
      </c>
      <c r="B342" s="4" t="s">
        <v>158</v>
      </c>
      <c r="C342" s="33">
        <v>46183</v>
      </c>
      <c r="D342" s="4" t="s">
        <v>1107</v>
      </c>
      <c r="E342" s="4" t="s">
        <v>1320</v>
      </c>
      <c r="F342" s="4" t="s">
        <v>1321</v>
      </c>
      <c r="G342" s="8">
        <v>983.5</v>
      </c>
    </row>
    <row r="343" spans="1:7" outlineLevel="1" x14ac:dyDescent="0.35">
      <c r="A343" t="s">
        <v>24</v>
      </c>
      <c r="B343" s="4" t="s">
        <v>158</v>
      </c>
      <c r="C343" s="33">
        <v>46169</v>
      </c>
      <c r="D343" s="4" t="s">
        <v>1107</v>
      </c>
      <c r="E343" s="4" t="s">
        <v>1320</v>
      </c>
      <c r="F343" s="4" t="s">
        <v>1321</v>
      </c>
      <c r="G343" s="8">
        <v>983.5</v>
      </c>
    </row>
    <row r="344" spans="1:7" outlineLevel="1" x14ac:dyDescent="0.35">
      <c r="A344" t="s">
        <v>24</v>
      </c>
      <c r="B344" s="4" t="s">
        <v>78</v>
      </c>
      <c r="C344" s="33">
        <v>46173</v>
      </c>
      <c r="D344" s="4" t="s">
        <v>874</v>
      </c>
      <c r="E344" s="4" t="s">
        <v>875</v>
      </c>
      <c r="F344" s="4" t="s">
        <v>876</v>
      </c>
      <c r="G344" s="8">
        <v>990</v>
      </c>
    </row>
    <row r="345" spans="1:7" outlineLevel="1" x14ac:dyDescent="0.35">
      <c r="A345" t="s">
        <v>24</v>
      </c>
      <c r="B345" s="4" t="s">
        <v>131</v>
      </c>
      <c r="C345" s="33">
        <v>46185</v>
      </c>
      <c r="D345" s="4" t="s">
        <v>880</v>
      </c>
      <c r="E345" s="4" t="s">
        <v>979</v>
      </c>
      <c r="F345" s="4" t="s">
        <v>980</v>
      </c>
      <c r="G345" s="8">
        <v>992.16</v>
      </c>
    </row>
    <row r="346" spans="1:7" outlineLevel="1" x14ac:dyDescent="0.35">
      <c r="A346" t="s">
        <v>24</v>
      </c>
      <c r="B346" s="4" t="s">
        <v>741</v>
      </c>
      <c r="C346" s="33">
        <v>46163</v>
      </c>
      <c r="D346" s="4" t="s">
        <v>880</v>
      </c>
      <c r="E346" s="4" t="s">
        <v>1103</v>
      </c>
      <c r="F346" s="4" t="s">
        <v>1104</v>
      </c>
      <c r="G346" s="8">
        <v>995.6</v>
      </c>
    </row>
    <row r="347" spans="1:7" outlineLevel="1" x14ac:dyDescent="0.35">
      <c r="A347" t="s">
        <v>24</v>
      </c>
      <c r="B347" s="4" t="s">
        <v>470</v>
      </c>
      <c r="C347" s="33">
        <v>46094</v>
      </c>
      <c r="D347" s="4" t="s">
        <v>880</v>
      </c>
      <c r="E347" s="4" t="s">
        <v>878</v>
      </c>
      <c r="F347" s="4" t="s">
        <v>879</v>
      </c>
      <c r="G347" s="8">
        <v>996</v>
      </c>
    </row>
    <row r="348" spans="1:7" outlineLevel="1" x14ac:dyDescent="0.35">
      <c r="A348" t="s">
        <v>24</v>
      </c>
      <c r="B348" s="4" t="s">
        <v>247</v>
      </c>
      <c r="C348" s="33">
        <v>46176</v>
      </c>
      <c r="D348" s="4" t="s">
        <v>880</v>
      </c>
      <c r="E348" s="4" t="s">
        <v>981</v>
      </c>
      <c r="F348" s="4" t="s">
        <v>982</v>
      </c>
      <c r="G348" s="8">
        <v>998.4</v>
      </c>
    </row>
    <row r="349" spans="1:7" outlineLevel="1" x14ac:dyDescent="0.35">
      <c r="A349" t="s">
        <v>24</v>
      </c>
      <c r="B349" s="4" t="s">
        <v>760</v>
      </c>
      <c r="C349" s="33">
        <v>46092</v>
      </c>
      <c r="D349" s="4" t="s">
        <v>880</v>
      </c>
      <c r="E349" s="4" t="s">
        <v>1164</v>
      </c>
      <c r="F349" s="4" t="s">
        <v>1165</v>
      </c>
      <c r="G349" s="8">
        <v>999.8</v>
      </c>
    </row>
    <row r="350" spans="1:7" outlineLevel="1" x14ac:dyDescent="0.35">
      <c r="A350" t="s">
        <v>24</v>
      </c>
      <c r="B350" s="4" t="s">
        <v>703</v>
      </c>
      <c r="C350" s="33">
        <v>46190</v>
      </c>
      <c r="D350" s="4" t="s">
        <v>1126</v>
      </c>
      <c r="E350" s="4" t="s">
        <v>1155</v>
      </c>
      <c r="F350" s="4" t="s">
        <v>1156</v>
      </c>
      <c r="G350" s="8">
        <v>1000</v>
      </c>
    </row>
    <row r="351" spans="1:7" outlineLevel="1" x14ac:dyDescent="0.35">
      <c r="A351" t="s">
        <v>24</v>
      </c>
      <c r="B351" s="4" t="s">
        <v>468</v>
      </c>
      <c r="C351" s="33">
        <v>46176</v>
      </c>
      <c r="D351" s="4" t="s">
        <v>1109</v>
      </c>
      <c r="E351" s="4" t="s">
        <v>1324</v>
      </c>
      <c r="F351" s="4" t="s">
        <v>1325</v>
      </c>
      <c r="G351" s="8">
        <v>1000</v>
      </c>
    </row>
    <row r="352" spans="1:7" outlineLevel="1" x14ac:dyDescent="0.35">
      <c r="A352" t="s">
        <v>24</v>
      </c>
      <c r="B352" s="4" t="s">
        <v>468</v>
      </c>
      <c r="C352" s="33">
        <v>46176</v>
      </c>
      <c r="D352" s="4" t="s">
        <v>1109</v>
      </c>
      <c r="E352" s="4" t="s">
        <v>1159</v>
      </c>
      <c r="F352" s="4" t="s">
        <v>1160</v>
      </c>
      <c r="G352" s="8">
        <v>1000</v>
      </c>
    </row>
    <row r="353" spans="1:7" outlineLevel="1" x14ac:dyDescent="0.35">
      <c r="A353" t="s">
        <v>24</v>
      </c>
      <c r="B353" s="4" t="s">
        <v>1551</v>
      </c>
      <c r="C353" s="33">
        <v>46176</v>
      </c>
      <c r="D353" s="4" t="s">
        <v>1126</v>
      </c>
      <c r="E353" s="4" t="s">
        <v>2009</v>
      </c>
      <c r="F353" s="4" t="s">
        <v>2010</v>
      </c>
      <c r="G353" s="8">
        <v>1000</v>
      </c>
    </row>
    <row r="354" spans="1:7" outlineLevel="1" x14ac:dyDescent="0.35">
      <c r="A354" t="s">
        <v>24</v>
      </c>
      <c r="B354" s="4" t="s">
        <v>724</v>
      </c>
      <c r="C354" s="33">
        <v>46174</v>
      </c>
      <c r="D354" s="4" t="s">
        <v>880</v>
      </c>
      <c r="E354" s="4" t="s">
        <v>1045</v>
      </c>
      <c r="F354" s="4" t="s">
        <v>1046</v>
      </c>
      <c r="G354" s="8">
        <v>1001.86</v>
      </c>
    </row>
    <row r="355" spans="1:7" outlineLevel="1" x14ac:dyDescent="0.35">
      <c r="A355" t="s">
        <v>24</v>
      </c>
      <c r="B355" s="4" t="s">
        <v>108</v>
      </c>
      <c r="C355" s="33">
        <v>46199</v>
      </c>
      <c r="D355" s="4" t="s">
        <v>1573</v>
      </c>
      <c r="E355" s="4" t="s">
        <v>896</v>
      </c>
      <c r="F355" s="4" t="s">
        <v>897</v>
      </c>
      <c r="G355" s="8">
        <v>1006.6</v>
      </c>
    </row>
    <row r="356" spans="1:7" outlineLevel="1" x14ac:dyDescent="0.35">
      <c r="A356" t="s">
        <v>24</v>
      </c>
      <c r="B356" s="4" t="s">
        <v>3547</v>
      </c>
      <c r="C356" s="33">
        <v>46182</v>
      </c>
      <c r="D356" s="4" t="s">
        <v>880</v>
      </c>
      <c r="E356" s="4" t="s">
        <v>1219</v>
      </c>
      <c r="F356" s="4" t="s">
        <v>1220</v>
      </c>
      <c r="G356" s="8">
        <v>1012.8</v>
      </c>
    </row>
    <row r="357" spans="1:7" outlineLevel="1" x14ac:dyDescent="0.35">
      <c r="A357" t="s">
        <v>24</v>
      </c>
      <c r="B357" s="4" t="s">
        <v>3547</v>
      </c>
      <c r="C357" s="33">
        <v>46149</v>
      </c>
      <c r="D357" s="4" t="s">
        <v>880</v>
      </c>
      <c r="E357" s="4" t="s">
        <v>1219</v>
      </c>
      <c r="F357" s="4" t="s">
        <v>1220</v>
      </c>
      <c r="G357" s="8">
        <v>1012.8</v>
      </c>
    </row>
    <row r="358" spans="1:7" outlineLevel="1" x14ac:dyDescent="0.35">
      <c r="A358" t="s">
        <v>24</v>
      </c>
      <c r="B358" s="4" t="s">
        <v>275</v>
      </c>
      <c r="C358" s="33">
        <v>46184</v>
      </c>
      <c r="D358" s="4" t="s">
        <v>1004</v>
      </c>
      <c r="E358" s="4" t="s">
        <v>1005</v>
      </c>
      <c r="F358" s="4" t="s">
        <v>1006</v>
      </c>
      <c r="G358" s="8">
        <v>1016.19</v>
      </c>
    </row>
    <row r="359" spans="1:7" outlineLevel="1" x14ac:dyDescent="0.35">
      <c r="A359" t="s">
        <v>24</v>
      </c>
      <c r="B359" s="4" t="s">
        <v>378</v>
      </c>
      <c r="C359" s="33">
        <v>46161</v>
      </c>
      <c r="D359" s="4" t="s">
        <v>1023</v>
      </c>
      <c r="E359" s="4" t="s">
        <v>1201</v>
      </c>
      <c r="F359" s="4" t="s">
        <v>1202</v>
      </c>
      <c r="G359" s="8">
        <v>1020</v>
      </c>
    </row>
    <row r="360" spans="1:7" outlineLevel="1" x14ac:dyDescent="0.35">
      <c r="A360" t="s">
        <v>24</v>
      </c>
      <c r="B360" s="4" t="s">
        <v>741</v>
      </c>
      <c r="C360" s="33">
        <v>46148</v>
      </c>
      <c r="D360" s="4" t="s">
        <v>881</v>
      </c>
      <c r="E360" s="4" t="s">
        <v>955</v>
      </c>
      <c r="F360" s="4" t="s">
        <v>956</v>
      </c>
      <c r="G360" s="8">
        <v>1022</v>
      </c>
    </row>
    <row r="361" spans="1:7" outlineLevel="1" x14ac:dyDescent="0.35">
      <c r="A361" t="s">
        <v>24</v>
      </c>
      <c r="B361" s="4" t="s">
        <v>774</v>
      </c>
      <c r="C361" s="33">
        <v>46173</v>
      </c>
      <c r="D361" s="4" t="s">
        <v>880</v>
      </c>
      <c r="E361" s="4" t="s">
        <v>888</v>
      </c>
      <c r="F361" s="4" t="s">
        <v>889</v>
      </c>
      <c r="G361" s="8">
        <v>1025.3399999999999</v>
      </c>
    </row>
    <row r="362" spans="1:7" outlineLevel="1" x14ac:dyDescent="0.35">
      <c r="A362" t="s">
        <v>24</v>
      </c>
      <c r="B362" s="4" t="s">
        <v>225</v>
      </c>
      <c r="C362" s="33">
        <v>46178</v>
      </c>
      <c r="D362" s="4" t="s">
        <v>1140</v>
      </c>
      <c r="E362" s="4" t="s">
        <v>1164</v>
      </c>
      <c r="F362" s="4" t="s">
        <v>1165</v>
      </c>
      <c r="G362" s="8">
        <v>1026</v>
      </c>
    </row>
    <row r="363" spans="1:7" outlineLevel="1" x14ac:dyDescent="0.35">
      <c r="A363" t="s">
        <v>24</v>
      </c>
      <c r="B363" s="4" t="s">
        <v>620</v>
      </c>
      <c r="C363" s="33">
        <v>46183</v>
      </c>
      <c r="D363" s="4" t="s">
        <v>1023</v>
      </c>
      <c r="E363" s="4" t="s">
        <v>1201</v>
      </c>
      <c r="F363" s="4" t="s">
        <v>1202</v>
      </c>
      <c r="G363" s="8">
        <v>1035</v>
      </c>
    </row>
    <row r="364" spans="1:7" outlineLevel="1" x14ac:dyDescent="0.35">
      <c r="A364" t="s">
        <v>24</v>
      </c>
      <c r="B364" s="4" t="s">
        <v>620</v>
      </c>
      <c r="C364" s="33">
        <v>46169</v>
      </c>
      <c r="D364" s="4" t="s">
        <v>1023</v>
      </c>
      <c r="E364" s="4" t="s">
        <v>1201</v>
      </c>
      <c r="F364" s="4" t="s">
        <v>1202</v>
      </c>
      <c r="G364" s="8">
        <v>1035</v>
      </c>
    </row>
    <row r="365" spans="1:7" outlineLevel="1" x14ac:dyDescent="0.35">
      <c r="A365" t="s">
        <v>24</v>
      </c>
      <c r="B365" s="4" t="s">
        <v>620</v>
      </c>
      <c r="C365" s="33">
        <v>46169</v>
      </c>
      <c r="D365" s="4" t="s">
        <v>1023</v>
      </c>
      <c r="E365" s="4" t="s">
        <v>1201</v>
      </c>
      <c r="F365" s="4" t="s">
        <v>1202</v>
      </c>
      <c r="G365" s="8">
        <v>1035</v>
      </c>
    </row>
    <row r="366" spans="1:7" outlineLevel="1" x14ac:dyDescent="0.35">
      <c r="A366" t="s">
        <v>24</v>
      </c>
      <c r="B366" s="4" t="s">
        <v>453</v>
      </c>
      <c r="C366" s="33">
        <v>46199</v>
      </c>
      <c r="D366" s="4" t="s">
        <v>895</v>
      </c>
      <c r="E366" s="4" t="s">
        <v>896</v>
      </c>
      <c r="F366" s="4" t="s">
        <v>897</v>
      </c>
      <c r="G366" s="8">
        <v>1037.29</v>
      </c>
    </row>
    <row r="367" spans="1:7" outlineLevel="1" x14ac:dyDescent="0.35">
      <c r="A367" t="s">
        <v>24</v>
      </c>
      <c r="B367" s="4" t="s">
        <v>149</v>
      </c>
      <c r="C367" s="33">
        <v>46176</v>
      </c>
      <c r="D367" s="4" t="s">
        <v>1022</v>
      </c>
      <c r="E367" s="4" t="s">
        <v>979</v>
      </c>
      <c r="F367" s="4" t="s">
        <v>980</v>
      </c>
      <c r="G367" s="8">
        <v>1040.25</v>
      </c>
    </row>
    <row r="368" spans="1:7" outlineLevel="1" x14ac:dyDescent="0.35">
      <c r="A368" t="s">
        <v>24</v>
      </c>
      <c r="B368" s="4" t="s">
        <v>299</v>
      </c>
      <c r="C368" s="33">
        <v>46170</v>
      </c>
      <c r="D368" s="4" t="s">
        <v>1004</v>
      </c>
      <c r="E368" s="4" t="s">
        <v>1005</v>
      </c>
      <c r="F368" s="4" t="s">
        <v>1006</v>
      </c>
      <c r="G368" s="8">
        <v>1044.48</v>
      </c>
    </row>
    <row r="369" spans="1:7" outlineLevel="1" x14ac:dyDescent="0.35">
      <c r="A369" t="s">
        <v>24</v>
      </c>
      <c r="B369" s="4" t="s">
        <v>80</v>
      </c>
      <c r="C369" s="33">
        <v>46171</v>
      </c>
      <c r="D369" s="4" t="s">
        <v>973</v>
      </c>
      <c r="E369" s="4" t="s">
        <v>933</v>
      </c>
      <c r="F369" s="4" t="s">
        <v>934</v>
      </c>
      <c r="G369" s="8">
        <v>1046.31</v>
      </c>
    </row>
    <row r="370" spans="1:7" outlineLevel="1" x14ac:dyDescent="0.35">
      <c r="A370" t="s">
        <v>24</v>
      </c>
      <c r="B370" s="4" t="s">
        <v>3553</v>
      </c>
      <c r="C370" s="33">
        <v>46160</v>
      </c>
      <c r="D370" s="4" t="s">
        <v>880</v>
      </c>
      <c r="E370" s="4" t="s">
        <v>1219</v>
      </c>
      <c r="F370" s="4" t="s">
        <v>1220</v>
      </c>
      <c r="G370" s="8">
        <v>1046.4000000000001</v>
      </c>
    </row>
    <row r="371" spans="1:7" outlineLevel="1" x14ac:dyDescent="0.35">
      <c r="A371" t="s">
        <v>24</v>
      </c>
      <c r="B371" s="4" t="s">
        <v>275</v>
      </c>
      <c r="C371" s="33">
        <v>46185</v>
      </c>
      <c r="D371" s="4" t="s">
        <v>1004</v>
      </c>
      <c r="E371" s="4" t="s">
        <v>1005</v>
      </c>
      <c r="F371" s="4" t="s">
        <v>1006</v>
      </c>
      <c r="G371" s="8">
        <v>1046.72</v>
      </c>
    </row>
    <row r="372" spans="1:7" outlineLevel="1" x14ac:dyDescent="0.35">
      <c r="A372" t="s">
        <v>24</v>
      </c>
      <c r="B372" s="4" t="s">
        <v>351</v>
      </c>
      <c r="C372" s="33">
        <v>46168</v>
      </c>
      <c r="D372" s="4" t="s">
        <v>880</v>
      </c>
      <c r="E372" s="4" t="s">
        <v>1143</v>
      </c>
      <c r="F372" s="4" t="s">
        <v>1144</v>
      </c>
      <c r="G372" s="8">
        <v>1050</v>
      </c>
    </row>
    <row r="373" spans="1:7" outlineLevel="1" x14ac:dyDescent="0.35">
      <c r="A373" t="s">
        <v>24</v>
      </c>
      <c r="B373" s="4" t="s">
        <v>72</v>
      </c>
      <c r="C373" s="33">
        <v>46133</v>
      </c>
      <c r="D373" s="4" t="s">
        <v>880</v>
      </c>
      <c r="E373" s="4" t="s">
        <v>1675</v>
      </c>
      <c r="F373" s="4" t="s">
        <v>1676</v>
      </c>
      <c r="G373" s="8">
        <v>1050.6600000000001</v>
      </c>
    </row>
    <row r="374" spans="1:7" outlineLevel="1" x14ac:dyDescent="0.35">
      <c r="A374" t="s">
        <v>24</v>
      </c>
      <c r="B374" s="4" t="s">
        <v>470</v>
      </c>
      <c r="C374" s="33">
        <v>46112</v>
      </c>
      <c r="D374" s="4" t="s">
        <v>880</v>
      </c>
      <c r="E374" s="4" t="s">
        <v>878</v>
      </c>
      <c r="F374" s="4" t="s">
        <v>879</v>
      </c>
      <c r="G374" s="8">
        <v>1057.4000000000001</v>
      </c>
    </row>
    <row r="375" spans="1:7" outlineLevel="1" x14ac:dyDescent="0.35">
      <c r="A375" t="s">
        <v>24</v>
      </c>
      <c r="B375" s="4" t="s">
        <v>288</v>
      </c>
      <c r="C375" s="33">
        <v>46174</v>
      </c>
      <c r="D375" s="4" t="s">
        <v>1176</v>
      </c>
      <c r="E375" s="4" t="s">
        <v>974</v>
      </c>
      <c r="F375" s="4" t="s">
        <v>975</v>
      </c>
      <c r="G375" s="8">
        <v>1060.07</v>
      </c>
    </row>
    <row r="376" spans="1:7" outlineLevel="1" x14ac:dyDescent="0.35">
      <c r="A376" t="s">
        <v>24</v>
      </c>
      <c r="B376" s="4" t="s">
        <v>795</v>
      </c>
      <c r="C376" s="33">
        <v>46113</v>
      </c>
      <c r="D376" s="4" t="s">
        <v>1023</v>
      </c>
      <c r="E376" s="4" t="s">
        <v>1201</v>
      </c>
      <c r="F376" s="4" t="s">
        <v>1202</v>
      </c>
      <c r="G376" s="8">
        <v>1065</v>
      </c>
    </row>
    <row r="377" spans="1:7" outlineLevel="1" x14ac:dyDescent="0.35">
      <c r="A377" t="s">
        <v>24</v>
      </c>
      <c r="B377" s="4" t="s">
        <v>1248</v>
      </c>
      <c r="C377" s="33">
        <v>46178</v>
      </c>
      <c r="D377" s="4" t="s">
        <v>1250</v>
      </c>
      <c r="E377" s="4" t="s">
        <v>1251</v>
      </c>
      <c r="F377" s="4" t="s">
        <v>1150</v>
      </c>
      <c r="G377" s="8">
        <v>1066.5</v>
      </c>
    </row>
    <row r="378" spans="1:7" outlineLevel="1" x14ac:dyDescent="0.35">
      <c r="A378" t="s">
        <v>24</v>
      </c>
      <c r="B378" s="4" t="s">
        <v>503</v>
      </c>
      <c r="C378" s="33">
        <v>46175</v>
      </c>
      <c r="D378" s="4" t="s">
        <v>881</v>
      </c>
      <c r="E378" s="4" t="s">
        <v>927</v>
      </c>
      <c r="F378" s="4" t="s">
        <v>928</v>
      </c>
      <c r="G378" s="8">
        <v>1068</v>
      </c>
    </row>
    <row r="379" spans="1:7" outlineLevel="1" x14ac:dyDescent="0.35">
      <c r="A379" t="s">
        <v>24</v>
      </c>
      <c r="B379" s="4" t="s">
        <v>275</v>
      </c>
      <c r="C379" s="33">
        <v>46170</v>
      </c>
      <c r="D379" s="4" t="s">
        <v>1004</v>
      </c>
      <c r="E379" s="4" t="s">
        <v>1005</v>
      </c>
      <c r="F379" s="4" t="s">
        <v>1006</v>
      </c>
      <c r="G379" s="8">
        <v>1070.5</v>
      </c>
    </row>
    <row r="380" spans="1:7" outlineLevel="1" x14ac:dyDescent="0.35">
      <c r="A380" t="s">
        <v>24</v>
      </c>
      <c r="B380" s="4" t="s">
        <v>630</v>
      </c>
      <c r="C380" s="33">
        <v>46184</v>
      </c>
      <c r="D380" s="4" t="s">
        <v>1023</v>
      </c>
      <c r="E380" s="4" t="s">
        <v>1201</v>
      </c>
      <c r="F380" s="4" t="s">
        <v>1202</v>
      </c>
      <c r="G380" s="8">
        <v>1071</v>
      </c>
    </row>
    <row r="381" spans="1:7" outlineLevel="1" x14ac:dyDescent="0.35">
      <c r="A381" t="s">
        <v>24</v>
      </c>
      <c r="B381" s="4" t="s">
        <v>630</v>
      </c>
      <c r="C381" s="33">
        <v>46175</v>
      </c>
      <c r="D381" s="4" t="s">
        <v>1023</v>
      </c>
      <c r="E381" s="4" t="s">
        <v>1201</v>
      </c>
      <c r="F381" s="4" t="s">
        <v>1202</v>
      </c>
      <c r="G381" s="8">
        <v>1071</v>
      </c>
    </row>
    <row r="382" spans="1:7" outlineLevel="1" x14ac:dyDescent="0.35">
      <c r="A382" t="s">
        <v>24</v>
      </c>
      <c r="B382" s="4" t="s">
        <v>158</v>
      </c>
      <c r="C382" s="33">
        <v>46184</v>
      </c>
      <c r="D382" s="4" t="s">
        <v>1107</v>
      </c>
      <c r="E382" s="4" t="s">
        <v>1068</v>
      </c>
      <c r="F382" s="4" t="s">
        <v>1069</v>
      </c>
      <c r="G382" s="8">
        <v>1071.3399999999999</v>
      </c>
    </row>
    <row r="383" spans="1:7" outlineLevel="1" x14ac:dyDescent="0.35">
      <c r="A383" t="s">
        <v>24</v>
      </c>
      <c r="B383" s="4" t="s">
        <v>455</v>
      </c>
      <c r="C383" s="33">
        <v>46171</v>
      </c>
      <c r="D383" s="4" t="s">
        <v>880</v>
      </c>
      <c r="E383" s="4" t="s">
        <v>1524</v>
      </c>
      <c r="F383" s="4" t="s">
        <v>1525</v>
      </c>
      <c r="G383" s="8">
        <v>1074.29</v>
      </c>
    </row>
    <row r="384" spans="1:7" outlineLevel="1" x14ac:dyDescent="0.35">
      <c r="A384" t="s">
        <v>24</v>
      </c>
      <c r="B384" s="4" t="s">
        <v>651</v>
      </c>
      <c r="C384" s="33">
        <v>46156</v>
      </c>
      <c r="D384" s="4" t="s">
        <v>1023</v>
      </c>
      <c r="E384" s="4" t="s">
        <v>1201</v>
      </c>
      <c r="F384" s="4" t="s">
        <v>1202</v>
      </c>
      <c r="G384" s="8">
        <v>1080</v>
      </c>
    </row>
    <row r="385" spans="1:7" outlineLevel="1" x14ac:dyDescent="0.35">
      <c r="A385" t="s">
        <v>24</v>
      </c>
      <c r="B385" s="4" t="s">
        <v>651</v>
      </c>
      <c r="C385" s="33">
        <v>46156</v>
      </c>
      <c r="D385" s="4" t="s">
        <v>1023</v>
      </c>
      <c r="E385" s="4" t="s">
        <v>1201</v>
      </c>
      <c r="F385" s="4" t="s">
        <v>1202</v>
      </c>
      <c r="G385" s="8">
        <v>1080</v>
      </c>
    </row>
    <row r="386" spans="1:7" outlineLevel="1" x14ac:dyDescent="0.35">
      <c r="A386" t="s">
        <v>24</v>
      </c>
      <c r="B386" s="4" t="s">
        <v>651</v>
      </c>
      <c r="C386" s="33">
        <v>46100</v>
      </c>
      <c r="D386" s="4" t="s">
        <v>1023</v>
      </c>
      <c r="E386" s="4" t="s">
        <v>1201</v>
      </c>
      <c r="F386" s="4" t="s">
        <v>1202</v>
      </c>
      <c r="G386" s="8">
        <v>1080</v>
      </c>
    </row>
    <row r="387" spans="1:7" outlineLevel="1" x14ac:dyDescent="0.35">
      <c r="A387" t="s">
        <v>24</v>
      </c>
      <c r="B387" s="4" t="s">
        <v>154</v>
      </c>
      <c r="C387" s="33">
        <v>46188</v>
      </c>
      <c r="D387" s="4" t="s">
        <v>1076</v>
      </c>
      <c r="E387" s="4" t="s">
        <v>1303</v>
      </c>
      <c r="F387" s="4" t="s">
        <v>1304</v>
      </c>
      <c r="G387" s="8">
        <v>1082.74</v>
      </c>
    </row>
    <row r="388" spans="1:7" outlineLevel="1" x14ac:dyDescent="0.35">
      <c r="A388" t="s">
        <v>24</v>
      </c>
      <c r="B388" s="4" t="s">
        <v>179</v>
      </c>
      <c r="C388" s="33">
        <v>46177</v>
      </c>
      <c r="D388" s="4" t="s">
        <v>880</v>
      </c>
      <c r="E388" s="4" t="s">
        <v>1329</v>
      </c>
      <c r="F388" s="4" t="s">
        <v>1330</v>
      </c>
      <c r="G388" s="8">
        <v>1083.3900000000001</v>
      </c>
    </row>
    <row r="389" spans="1:7" outlineLevel="1" x14ac:dyDescent="0.35">
      <c r="A389" t="s">
        <v>24</v>
      </c>
      <c r="B389" s="4" t="s">
        <v>254</v>
      </c>
      <c r="C389" s="33">
        <v>46191</v>
      </c>
      <c r="D389" s="4" t="s">
        <v>880</v>
      </c>
      <c r="E389" s="4" t="s">
        <v>1005</v>
      </c>
      <c r="F389" s="4" t="s">
        <v>1006</v>
      </c>
      <c r="G389" s="8">
        <v>1085.3599999999999</v>
      </c>
    </row>
    <row r="390" spans="1:7" outlineLevel="1" x14ac:dyDescent="0.35">
      <c r="A390" t="s">
        <v>24</v>
      </c>
      <c r="B390" s="4" t="s">
        <v>69</v>
      </c>
      <c r="C390" s="33">
        <v>46184</v>
      </c>
      <c r="D390" s="4" t="s">
        <v>880</v>
      </c>
      <c r="E390" s="4" t="s">
        <v>1291</v>
      </c>
      <c r="F390" s="4" t="s">
        <v>1292</v>
      </c>
      <c r="G390" s="8">
        <v>1093.74</v>
      </c>
    </row>
    <row r="391" spans="1:7" outlineLevel="1" x14ac:dyDescent="0.35">
      <c r="A391" t="s">
        <v>24</v>
      </c>
      <c r="B391" s="4" t="s">
        <v>55</v>
      </c>
      <c r="C391" s="33">
        <v>46163</v>
      </c>
      <c r="D391" s="4" t="s">
        <v>987</v>
      </c>
      <c r="E391" s="4" t="s">
        <v>1070</v>
      </c>
      <c r="F391" s="4" t="s">
        <v>1071</v>
      </c>
      <c r="G391" s="8">
        <v>1095</v>
      </c>
    </row>
    <row r="392" spans="1:7" outlineLevel="1" x14ac:dyDescent="0.35">
      <c r="A392" t="s">
        <v>24</v>
      </c>
      <c r="B392" s="4" t="s">
        <v>1570</v>
      </c>
      <c r="C392" s="33">
        <v>46183</v>
      </c>
      <c r="D392" s="4" t="s">
        <v>1162</v>
      </c>
      <c r="E392" s="4" t="s">
        <v>1184</v>
      </c>
      <c r="F392" s="4" t="s">
        <v>1185</v>
      </c>
      <c r="G392" s="8">
        <v>1100</v>
      </c>
    </row>
    <row r="393" spans="1:7" outlineLevel="1" x14ac:dyDescent="0.35">
      <c r="A393" t="s">
        <v>24</v>
      </c>
      <c r="B393" s="4" t="s">
        <v>1553</v>
      </c>
      <c r="C393" s="33">
        <v>46182</v>
      </c>
      <c r="D393" s="4" t="s">
        <v>1162</v>
      </c>
      <c r="E393" s="4" t="s">
        <v>1871</v>
      </c>
      <c r="F393" s="4" t="s">
        <v>1872</v>
      </c>
      <c r="G393" s="8">
        <v>1100</v>
      </c>
    </row>
    <row r="394" spans="1:7" outlineLevel="1" x14ac:dyDescent="0.35">
      <c r="A394" t="s">
        <v>24</v>
      </c>
      <c r="B394" s="4" t="s">
        <v>845</v>
      </c>
      <c r="C394" s="33">
        <v>46171</v>
      </c>
      <c r="D394" s="4" t="s">
        <v>880</v>
      </c>
      <c r="E394" s="4" t="s">
        <v>1544</v>
      </c>
      <c r="F394" s="4" t="s">
        <v>1545</v>
      </c>
      <c r="G394" s="8">
        <v>1100</v>
      </c>
    </row>
    <row r="395" spans="1:7" outlineLevel="1" x14ac:dyDescent="0.35">
      <c r="A395" t="s">
        <v>24</v>
      </c>
      <c r="B395" s="4" t="s">
        <v>158</v>
      </c>
      <c r="C395" s="33">
        <v>46175</v>
      </c>
      <c r="D395" s="4" t="s">
        <v>1107</v>
      </c>
      <c r="E395" s="4" t="s">
        <v>1068</v>
      </c>
      <c r="F395" s="4" t="s">
        <v>1069</v>
      </c>
      <c r="G395" s="8">
        <v>1102.8499999999999</v>
      </c>
    </row>
    <row r="396" spans="1:7" outlineLevel="1" x14ac:dyDescent="0.35">
      <c r="A396" t="s">
        <v>24</v>
      </c>
      <c r="B396" s="4" t="s">
        <v>418</v>
      </c>
      <c r="C396" s="33">
        <v>46177</v>
      </c>
      <c r="D396" s="4" t="s">
        <v>880</v>
      </c>
      <c r="E396" s="4" t="s">
        <v>1005</v>
      </c>
      <c r="F396" s="4" t="s">
        <v>1006</v>
      </c>
      <c r="G396" s="8">
        <v>1105</v>
      </c>
    </row>
    <row r="397" spans="1:7" outlineLevel="1" x14ac:dyDescent="0.35">
      <c r="A397" t="s">
        <v>24</v>
      </c>
      <c r="B397" s="4" t="s">
        <v>275</v>
      </c>
      <c r="C397" s="33">
        <v>46184</v>
      </c>
      <c r="D397" s="4" t="s">
        <v>1004</v>
      </c>
      <c r="E397" s="4" t="s">
        <v>1005</v>
      </c>
      <c r="F397" s="4" t="s">
        <v>1006</v>
      </c>
      <c r="G397" s="8">
        <v>1107.75</v>
      </c>
    </row>
    <row r="398" spans="1:7" outlineLevel="1" x14ac:dyDescent="0.35">
      <c r="A398" t="s">
        <v>24</v>
      </c>
      <c r="B398" s="4" t="s">
        <v>108</v>
      </c>
      <c r="C398" s="33">
        <v>46199</v>
      </c>
      <c r="D398" s="4" t="s">
        <v>1039</v>
      </c>
      <c r="E398" s="4" t="s">
        <v>905</v>
      </c>
      <c r="F398" s="4" t="s">
        <v>906</v>
      </c>
      <c r="G398" s="8">
        <v>1112.06</v>
      </c>
    </row>
    <row r="399" spans="1:7" outlineLevel="1" x14ac:dyDescent="0.35">
      <c r="A399" t="s">
        <v>24</v>
      </c>
      <c r="B399" s="4" t="s">
        <v>254</v>
      </c>
      <c r="C399" s="33">
        <v>46156</v>
      </c>
      <c r="D399" s="4" t="s">
        <v>1004</v>
      </c>
      <c r="E399" s="4" t="s">
        <v>1005</v>
      </c>
      <c r="F399" s="4" t="s">
        <v>1006</v>
      </c>
      <c r="G399" s="8">
        <v>1118.5</v>
      </c>
    </row>
    <row r="400" spans="1:7" outlineLevel="1" x14ac:dyDescent="0.35">
      <c r="A400" t="s">
        <v>24</v>
      </c>
      <c r="B400" s="4" t="s">
        <v>53</v>
      </c>
      <c r="C400" s="33">
        <v>46143</v>
      </c>
      <c r="D400" s="4" t="s">
        <v>1206</v>
      </c>
      <c r="E400" s="4" t="s">
        <v>1492</v>
      </c>
      <c r="F400" s="4" t="s">
        <v>1493</v>
      </c>
      <c r="G400" s="8">
        <v>1120</v>
      </c>
    </row>
    <row r="401" spans="1:7" outlineLevel="1" x14ac:dyDescent="0.35">
      <c r="A401" t="s">
        <v>24</v>
      </c>
      <c r="B401" s="4" t="s">
        <v>125</v>
      </c>
      <c r="C401" s="33">
        <v>46162</v>
      </c>
      <c r="D401" s="4" t="s">
        <v>973</v>
      </c>
      <c r="E401" s="4" t="s">
        <v>933</v>
      </c>
      <c r="F401" s="4" t="s">
        <v>934</v>
      </c>
      <c r="G401" s="8">
        <v>1120.8900000000001</v>
      </c>
    </row>
    <row r="402" spans="1:7" outlineLevel="1" x14ac:dyDescent="0.35">
      <c r="A402" t="s">
        <v>24</v>
      </c>
      <c r="B402" s="4" t="s">
        <v>374</v>
      </c>
      <c r="C402" s="33">
        <v>46160</v>
      </c>
      <c r="D402" s="4" t="s">
        <v>887</v>
      </c>
      <c r="E402" s="4" t="s">
        <v>878</v>
      </c>
      <c r="F402" s="4" t="s">
        <v>879</v>
      </c>
      <c r="G402" s="8">
        <v>1121.8399999999999</v>
      </c>
    </row>
    <row r="403" spans="1:7" outlineLevel="1" x14ac:dyDescent="0.35">
      <c r="A403" t="s">
        <v>24</v>
      </c>
      <c r="B403" s="4" t="s">
        <v>813</v>
      </c>
      <c r="C403" s="33">
        <v>46175</v>
      </c>
      <c r="D403" s="4" t="s">
        <v>1023</v>
      </c>
      <c r="E403" s="4" t="s">
        <v>1201</v>
      </c>
      <c r="F403" s="4" t="s">
        <v>1202</v>
      </c>
      <c r="G403" s="8">
        <v>1125</v>
      </c>
    </row>
    <row r="404" spans="1:7" outlineLevel="1" x14ac:dyDescent="0.35">
      <c r="A404" t="s">
        <v>24</v>
      </c>
      <c r="B404" s="4" t="s">
        <v>813</v>
      </c>
      <c r="C404" s="33">
        <v>46175</v>
      </c>
      <c r="D404" s="4" t="s">
        <v>1023</v>
      </c>
      <c r="E404" s="4" t="s">
        <v>1201</v>
      </c>
      <c r="F404" s="4" t="s">
        <v>1202</v>
      </c>
      <c r="G404" s="8">
        <v>1125</v>
      </c>
    </row>
    <row r="405" spans="1:7" outlineLevel="1" x14ac:dyDescent="0.35">
      <c r="A405" t="s">
        <v>24</v>
      </c>
      <c r="B405" s="4" t="s">
        <v>354</v>
      </c>
      <c r="C405" s="33">
        <v>46173</v>
      </c>
      <c r="D405" s="4" t="s">
        <v>880</v>
      </c>
      <c r="E405" s="4" t="s">
        <v>888</v>
      </c>
      <c r="F405" s="4" t="s">
        <v>889</v>
      </c>
      <c r="G405" s="8">
        <v>1125</v>
      </c>
    </row>
    <row r="406" spans="1:7" outlineLevel="1" x14ac:dyDescent="0.35">
      <c r="A406" t="s">
        <v>24</v>
      </c>
      <c r="B406" s="4" t="s">
        <v>3563</v>
      </c>
      <c r="C406" s="33">
        <v>46168</v>
      </c>
      <c r="D406" s="4" t="s">
        <v>1107</v>
      </c>
      <c r="E406" s="4" t="s">
        <v>1192</v>
      </c>
      <c r="F406" s="4" t="s">
        <v>1193</v>
      </c>
      <c r="G406" s="8">
        <v>1125</v>
      </c>
    </row>
    <row r="407" spans="1:7" outlineLevel="1" x14ac:dyDescent="0.35">
      <c r="A407" t="s">
        <v>24</v>
      </c>
      <c r="B407" s="4" t="s">
        <v>388</v>
      </c>
      <c r="C407" s="33">
        <v>46156</v>
      </c>
      <c r="D407" s="4" t="s">
        <v>880</v>
      </c>
      <c r="E407" s="4" t="s">
        <v>1318</v>
      </c>
      <c r="F407" s="4" t="s">
        <v>1319</v>
      </c>
      <c r="G407" s="8">
        <v>1132.5</v>
      </c>
    </row>
    <row r="408" spans="1:7" outlineLevel="1" x14ac:dyDescent="0.35">
      <c r="A408" t="s">
        <v>24</v>
      </c>
      <c r="B408" s="4" t="s">
        <v>426</v>
      </c>
      <c r="C408" s="33">
        <v>46168</v>
      </c>
      <c r="D408" s="4" t="s">
        <v>945</v>
      </c>
      <c r="E408" s="4" t="s">
        <v>946</v>
      </c>
      <c r="F408" s="4" t="s">
        <v>947</v>
      </c>
      <c r="G408" s="8">
        <v>1136</v>
      </c>
    </row>
    <row r="409" spans="1:7" outlineLevel="1" x14ac:dyDescent="0.35">
      <c r="A409" t="s">
        <v>24</v>
      </c>
      <c r="B409" s="4" t="s">
        <v>463</v>
      </c>
      <c r="C409" s="33">
        <v>46171</v>
      </c>
      <c r="D409" s="4" t="s">
        <v>1126</v>
      </c>
      <c r="E409" s="4" t="s">
        <v>1184</v>
      </c>
      <c r="F409" s="4" t="s">
        <v>1185</v>
      </c>
      <c r="G409" s="8">
        <v>1140.3</v>
      </c>
    </row>
    <row r="410" spans="1:7" outlineLevel="1" x14ac:dyDescent="0.35">
      <c r="A410" t="s">
        <v>24</v>
      </c>
      <c r="B410" s="4" t="s">
        <v>42</v>
      </c>
      <c r="C410" s="33">
        <v>46191</v>
      </c>
      <c r="D410" s="4" t="s">
        <v>926</v>
      </c>
      <c r="E410" s="4" t="s">
        <v>933</v>
      </c>
      <c r="F410" s="4" t="s">
        <v>934</v>
      </c>
      <c r="G410" s="8">
        <v>1142.8699999999999</v>
      </c>
    </row>
    <row r="411" spans="1:7" outlineLevel="1" x14ac:dyDescent="0.35">
      <c r="A411" t="s">
        <v>24</v>
      </c>
      <c r="B411" s="4" t="s">
        <v>211</v>
      </c>
      <c r="C411" s="33">
        <v>45838</v>
      </c>
      <c r="D411" s="4" t="s">
        <v>1489</v>
      </c>
      <c r="E411" s="4" t="s">
        <v>1016</v>
      </c>
      <c r="F411" s="4" t="s">
        <v>1017</v>
      </c>
      <c r="G411" s="8">
        <v>1152</v>
      </c>
    </row>
    <row r="412" spans="1:7" outlineLevel="1" x14ac:dyDescent="0.35">
      <c r="A412" t="s">
        <v>24</v>
      </c>
      <c r="B412" s="4" t="s">
        <v>154</v>
      </c>
      <c r="C412" s="33">
        <v>46188</v>
      </c>
      <c r="D412" s="4" t="s">
        <v>880</v>
      </c>
      <c r="E412" s="4" t="s">
        <v>1081</v>
      </c>
      <c r="F412" s="4" t="s">
        <v>1082</v>
      </c>
      <c r="G412" s="8">
        <v>1154.75</v>
      </c>
    </row>
    <row r="413" spans="1:7" outlineLevel="1" x14ac:dyDescent="0.35">
      <c r="A413" t="s">
        <v>24</v>
      </c>
      <c r="B413" s="4" t="s">
        <v>426</v>
      </c>
      <c r="C413" s="33">
        <v>46148</v>
      </c>
      <c r="D413" s="4" t="s">
        <v>945</v>
      </c>
      <c r="E413" s="4" t="s">
        <v>946</v>
      </c>
      <c r="F413" s="4" t="s">
        <v>947</v>
      </c>
      <c r="G413" s="8">
        <v>1155</v>
      </c>
    </row>
    <row r="414" spans="1:7" outlineLevel="1" x14ac:dyDescent="0.35">
      <c r="A414" t="s">
        <v>24</v>
      </c>
      <c r="B414" s="4" t="s">
        <v>416</v>
      </c>
      <c r="C414" s="33">
        <v>46197</v>
      </c>
      <c r="D414" s="4" t="s">
        <v>880</v>
      </c>
      <c r="E414" s="4" t="s">
        <v>985</v>
      </c>
      <c r="F414" s="4" t="s">
        <v>986</v>
      </c>
      <c r="G414" s="8">
        <v>1156.2</v>
      </c>
    </row>
    <row r="415" spans="1:7" outlineLevel="1" x14ac:dyDescent="0.35">
      <c r="A415" t="s">
        <v>24</v>
      </c>
      <c r="B415" s="4" t="s">
        <v>168</v>
      </c>
      <c r="C415" s="33">
        <v>46169</v>
      </c>
      <c r="D415" s="4" t="s">
        <v>1004</v>
      </c>
      <c r="E415" s="4" t="s">
        <v>1005</v>
      </c>
      <c r="F415" s="4" t="s">
        <v>1006</v>
      </c>
      <c r="G415" s="8">
        <v>1157.4000000000001</v>
      </c>
    </row>
    <row r="416" spans="1:7" outlineLevel="1" x14ac:dyDescent="0.35">
      <c r="A416" t="s">
        <v>24</v>
      </c>
      <c r="B416" s="4" t="s">
        <v>225</v>
      </c>
      <c r="C416" s="33">
        <v>46177</v>
      </c>
      <c r="D416" s="4" t="s">
        <v>1140</v>
      </c>
      <c r="E416" s="4" t="s">
        <v>1164</v>
      </c>
      <c r="F416" s="4" t="s">
        <v>1165</v>
      </c>
      <c r="G416" s="8">
        <v>1158.4000000000001</v>
      </c>
    </row>
    <row r="417" spans="1:7" outlineLevel="1" x14ac:dyDescent="0.35">
      <c r="A417" t="s">
        <v>24</v>
      </c>
      <c r="B417" s="4" t="s">
        <v>3534</v>
      </c>
      <c r="C417" s="33">
        <v>46160</v>
      </c>
      <c r="D417" s="4" t="s">
        <v>1126</v>
      </c>
      <c r="E417" s="4" t="s">
        <v>1238</v>
      </c>
      <c r="F417" s="4" t="s">
        <v>1239</v>
      </c>
      <c r="G417" s="8">
        <v>1172.0899999999999</v>
      </c>
    </row>
    <row r="418" spans="1:7" outlineLevel="1" x14ac:dyDescent="0.35">
      <c r="A418" t="s">
        <v>24</v>
      </c>
      <c r="B418" s="4" t="s">
        <v>279</v>
      </c>
      <c r="C418" s="33">
        <v>46169</v>
      </c>
      <c r="D418" s="4" t="s">
        <v>1004</v>
      </c>
      <c r="E418" s="4" t="s">
        <v>1005</v>
      </c>
      <c r="F418" s="4" t="s">
        <v>1006</v>
      </c>
      <c r="G418" s="8">
        <v>1176.73</v>
      </c>
    </row>
    <row r="419" spans="1:7" outlineLevel="1" x14ac:dyDescent="0.35">
      <c r="A419" t="s">
        <v>24</v>
      </c>
      <c r="B419" s="4" t="s">
        <v>426</v>
      </c>
      <c r="C419" s="33">
        <v>46184</v>
      </c>
      <c r="D419" s="4" t="s">
        <v>1216</v>
      </c>
      <c r="E419" s="4" t="s">
        <v>1871</v>
      </c>
      <c r="F419" s="4" t="s">
        <v>1872</v>
      </c>
      <c r="G419" s="8">
        <v>1192</v>
      </c>
    </row>
    <row r="420" spans="1:7" outlineLevel="1" x14ac:dyDescent="0.35">
      <c r="A420" t="s">
        <v>24</v>
      </c>
      <c r="B420" s="4" t="s">
        <v>63</v>
      </c>
      <c r="C420" s="33">
        <v>46169</v>
      </c>
      <c r="D420" s="4" t="s">
        <v>983</v>
      </c>
      <c r="E420" s="4" t="s">
        <v>875</v>
      </c>
      <c r="F420" s="4" t="s">
        <v>876</v>
      </c>
      <c r="G420" s="8">
        <v>1195</v>
      </c>
    </row>
    <row r="421" spans="1:7" outlineLevel="1" x14ac:dyDescent="0.35">
      <c r="A421" t="s">
        <v>24</v>
      </c>
      <c r="B421" s="4" t="s">
        <v>125</v>
      </c>
      <c r="C421" s="33">
        <v>46191</v>
      </c>
      <c r="D421" s="4" t="s">
        <v>973</v>
      </c>
      <c r="E421" s="4" t="s">
        <v>933</v>
      </c>
      <c r="F421" s="4" t="s">
        <v>934</v>
      </c>
      <c r="G421" s="8">
        <v>1195.04</v>
      </c>
    </row>
    <row r="422" spans="1:7" outlineLevel="1" x14ac:dyDescent="0.35">
      <c r="A422" t="s">
        <v>24</v>
      </c>
      <c r="B422" s="4" t="s">
        <v>624</v>
      </c>
      <c r="C422" s="33">
        <v>46107</v>
      </c>
      <c r="D422" s="4" t="s">
        <v>1023</v>
      </c>
      <c r="E422" s="4" t="s">
        <v>1201</v>
      </c>
      <c r="F422" s="4" t="s">
        <v>1202</v>
      </c>
      <c r="G422" s="8">
        <v>1195.8</v>
      </c>
    </row>
    <row r="423" spans="1:7" outlineLevel="1" x14ac:dyDescent="0.35">
      <c r="A423" t="s">
        <v>24</v>
      </c>
      <c r="B423" s="4" t="s">
        <v>396</v>
      </c>
      <c r="C423" s="33">
        <v>46200</v>
      </c>
      <c r="D423" s="4" t="s">
        <v>887</v>
      </c>
      <c r="E423" s="4" t="s">
        <v>1203</v>
      </c>
      <c r="F423" s="4" t="s">
        <v>1204</v>
      </c>
      <c r="G423" s="8">
        <v>1199</v>
      </c>
    </row>
    <row r="424" spans="1:7" outlineLevel="1" x14ac:dyDescent="0.35">
      <c r="A424" t="s">
        <v>24</v>
      </c>
      <c r="B424" s="4" t="s">
        <v>624</v>
      </c>
      <c r="C424" s="33">
        <v>46142</v>
      </c>
      <c r="D424" s="4" t="s">
        <v>1023</v>
      </c>
      <c r="E424" s="4" t="s">
        <v>1201</v>
      </c>
      <c r="F424" s="4" t="s">
        <v>1202</v>
      </c>
      <c r="G424" s="8">
        <v>1199.0999999999999</v>
      </c>
    </row>
    <row r="425" spans="1:7" outlineLevel="1" x14ac:dyDescent="0.35">
      <c r="A425" t="s">
        <v>24</v>
      </c>
      <c r="B425" s="4" t="s">
        <v>388</v>
      </c>
      <c r="C425" s="33">
        <v>46170</v>
      </c>
      <c r="D425" s="4" t="s">
        <v>1177</v>
      </c>
      <c r="E425" s="4" t="s">
        <v>1007</v>
      </c>
      <c r="F425" s="4" t="s">
        <v>1008</v>
      </c>
      <c r="G425" s="8">
        <v>1200</v>
      </c>
    </row>
    <row r="426" spans="1:7" outlineLevel="1" x14ac:dyDescent="0.35">
      <c r="A426" t="s">
        <v>24</v>
      </c>
      <c r="B426" s="4" t="s">
        <v>213</v>
      </c>
      <c r="C426" s="33">
        <v>46177</v>
      </c>
      <c r="D426" s="4" t="s">
        <v>880</v>
      </c>
      <c r="E426" s="4" t="s">
        <v>1110</v>
      </c>
      <c r="F426" s="4" t="s">
        <v>1111</v>
      </c>
      <c r="G426" s="8">
        <v>1204.3599999999999</v>
      </c>
    </row>
    <row r="427" spans="1:7" outlineLevel="1" x14ac:dyDescent="0.35">
      <c r="A427" t="s">
        <v>24</v>
      </c>
      <c r="B427" s="4" t="s">
        <v>1138</v>
      </c>
      <c r="C427" s="33">
        <v>46009</v>
      </c>
      <c r="D427" s="4" t="s">
        <v>880</v>
      </c>
      <c r="E427" s="4" t="s">
        <v>957</v>
      </c>
      <c r="F427" s="4" t="s">
        <v>958</v>
      </c>
      <c r="G427" s="8">
        <v>1205.47</v>
      </c>
    </row>
    <row r="428" spans="1:7" outlineLevel="1" x14ac:dyDescent="0.35">
      <c r="A428" t="s">
        <v>24</v>
      </c>
      <c r="B428" s="4" t="s">
        <v>312</v>
      </c>
      <c r="C428" s="33">
        <v>46185</v>
      </c>
      <c r="D428" s="4" t="s">
        <v>881</v>
      </c>
      <c r="E428" s="4" t="s">
        <v>933</v>
      </c>
      <c r="F428" s="4" t="s">
        <v>934</v>
      </c>
      <c r="G428" s="8">
        <v>1208</v>
      </c>
    </row>
    <row r="429" spans="1:7" outlineLevel="1" x14ac:dyDescent="0.35">
      <c r="A429" t="s">
        <v>24</v>
      </c>
      <c r="B429" s="4" t="s">
        <v>445</v>
      </c>
      <c r="C429" s="33">
        <v>46173</v>
      </c>
      <c r="D429" s="4" t="s">
        <v>877</v>
      </c>
      <c r="E429" s="4" t="s">
        <v>1444</v>
      </c>
      <c r="F429" s="4" t="s">
        <v>1445</v>
      </c>
      <c r="G429" s="8">
        <v>1218</v>
      </c>
    </row>
    <row r="430" spans="1:7" outlineLevel="1" x14ac:dyDescent="0.35">
      <c r="A430" t="s">
        <v>24</v>
      </c>
      <c r="B430" s="4" t="s">
        <v>270</v>
      </c>
      <c r="C430" s="33">
        <v>46156</v>
      </c>
      <c r="D430" s="4" t="s">
        <v>877</v>
      </c>
      <c r="E430" s="4" t="s">
        <v>1444</v>
      </c>
      <c r="F430" s="4" t="s">
        <v>1445</v>
      </c>
      <c r="G430" s="8">
        <v>1222</v>
      </c>
    </row>
    <row r="431" spans="1:7" outlineLevel="1" x14ac:dyDescent="0.35">
      <c r="A431" t="s">
        <v>24</v>
      </c>
      <c r="B431" s="4" t="s">
        <v>139</v>
      </c>
      <c r="C431" s="33">
        <v>46183</v>
      </c>
      <c r="D431" s="4" t="s">
        <v>1281</v>
      </c>
      <c r="E431" s="4" t="s">
        <v>900</v>
      </c>
      <c r="F431" s="4" t="s">
        <v>901</v>
      </c>
      <c r="G431" s="8">
        <v>1224.8499999999999</v>
      </c>
    </row>
    <row r="432" spans="1:7" outlineLevel="1" x14ac:dyDescent="0.35">
      <c r="A432" t="s">
        <v>24</v>
      </c>
      <c r="B432" s="4" t="s">
        <v>507</v>
      </c>
      <c r="C432" s="33">
        <v>46173</v>
      </c>
      <c r="D432" s="4" t="s">
        <v>983</v>
      </c>
      <c r="E432" s="4" t="s">
        <v>875</v>
      </c>
      <c r="F432" s="4" t="s">
        <v>876</v>
      </c>
      <c r="G432" s="8">
        <v>1230.21</v>
      </c>
    </row>
    <row r="433" spans="1:7" outlineLevel="1" x14ac:dyDescent="0.35">
      <c r="A433" t="s">
        <v>24</v>
      </c>
      <c r="B433" s="4" t="s">
        <v>731</v>
      </c>
      <c r="C433" s="33">
        <v>46142</v>
      </c>
      <c r="D433" s="4" t="s">
        <v>987</v>
      </c>
      <c r="E433" s="4" t="s">
        <v>3184</v>
      </c>
      <c r="F433" s="4" t="s">
        <v>3185</v>
      </c>
      <c r="G433" s="8">
        <v>1236</v>
      </c>
    </row>
    <row r="434" spans="1:7" outlineLevel="1" x14ac:dyDescent="0.35">
      <c r="A434" t="s">
        <v>24</v>
      </c>
      <c r="B434" s="4" t="s">
        <v>741</v>
      </c>
      <c r="C434" s="33">
        <v>46148</v>
      </c>
      <c r="D434" s="4" t="s">
        <v>880</v>
      </c>
      <c r="E434" s="4" t="s">
        <v>953</v>
      </c>
      <c r="F434" s="4" t="s">
        <v>954</v>
      </c>
      <c r="G434" s="8">
        <v>1237.0999999999999</v>
      </c>
    </row>
    <row r="435" spans="1:7" outlineLevel="1" x14ac:dyDescent="0.35">
      <c r="A435" t="s">
        <v>24</v>
      </c>
      <c r="B435" s="4" t="s">
        <v>497</v>
      </c>
      <c r="C435" s="33">
        <v>46163</v>
      </c>
      <c r="D435" s="4" t="s">
        <v>1173</v>
      </c>
      <c r="E435" s="4" t="s">
        <v>1174</v>
      </c>
      <c r="F435" s="4" t="s">
        <v>1175</v>
      </c>
      <c r="G435" s="8">
        <v>1240.4000000000001</v>
      </c>
    </row>
    <row r="436" spans="1:7" outlineLevel="1" x14ac:dyDescent="0.35">
      <c r="A436" t="s">
        <v>24</v>
      </c>
      <c r="B436" s="4" t="s">
        <v>1431</v>
      </c>
      <c r="C436" s="33">
        <v>46156</v>
      </c>
      <c r="D436" s="4" t="s">
        <v>880</v>
      </c>
      <c r="E436" s="4" t="s">
        <v>1293</v>
      </c>
      <c r="F436" s="4" t="s">
        <v>1294</v>
      </c>
      <c r="G436" s="8">
        <v>1243.24</v>
      </c>
    </row>
    <row r="437" spans="1:7" outlineLevel="1" x14ac:dyDescent="0.35">
      <c r="A437" t="s">
        <v>24</v>
      </c>
      <c r="B437" s="4" t="s">
        <v>364</v>
      </c>
      <c r="C437" s="33">
        <v>46177</v>
      </c>
      <c r="D437" s="4" t="s">
        <v>1023</v>
      </c>
      <c r="E437" s="4" t="s">
        <v>1201</v>
      </c>
      <c r="F437" s="4" t="s">
        <v>1202</v>
      </c>
      <c r="G437" s="8">
        <v>1243.5</v>
      </c>
    </row>
    <row r="438" spans="1:7" outlineLevel="1" x14ac:dyDescent="0.35">
      <c r="A438" t="s">
        <v>24</v>
      </c>
      <c r="B438" s="4" t="s">
        <v>443</v>
      </c>
      <c r="C438" s="33">
        <v>46163</v>
      </c>
      <c r="D438" s="4" t="s">
        <v>945</v>
      </c>
      <c r="E438" s="4" t="s">
        <v>946</v>
      </c>
      <c r="F438" s="4" t="s">
        <v>947</v>
      </c>
      <c r="G438" s="8">
        <v>1248.48</v>
      </c>
    </row>
    <row r="439" spans="1:7" outlineLevel="1" x14ac:dyDescent="0.35">
      <c r="A439" t="s">
        <v>24</v>
      </c>
      <c r="B439" s="4" t="s">
        <v>3536</v>
      </c>
      <c r="C439" s="33">
        <v>46188</v>
      </c>
      <c r="D439" s="4" t="s">
        <v>959</v>
      </c>
      <c r="E439" s="4" t="s">
        <v>1040</v>
      </c>
      <c r="F439" s="4" t="s">
        <v>1041</v>
      </c>
      <c r="G439" s="8">
        <v>1250</v>
      </c>
    </row>
    <row r="440" spans="1:7" outlineLevel="1" x14ac:dyDescent="0.35">
      <c r="A440" t="s">
        <v>24</v>
      </c>
      <c r="B440" s="4" t="s">
        <v>260</v>
      </c>
      <c r="C440" s="33">
        <v>46164</v>
      </c>
      <c r="D440" s="4" t="s">
        <v>1441</v>
      </c>
      <c r="E440" s="4" t="s">
        <v>1442</v>
      </c>
      <c r="F440" s="4" t="s">
        <v>1443</v>
      </c>
      <c r="G440" s="8">
        <v>1250</v>
      </c>
    </row>
    <row r="441" spans="1:7" outlineLevel="1" x14ac:dyDescent="0.35">
      <c r="A441" t="s">
        <v>24</v>
      </c>
      <c r="B441" s="4" t="s">
        <v>3536</v>
      </c>
      <c r="C441" s="33">
        <v>46157</v>
      </c>
      <c r="D441" s="4" t="s">
        <v>877</v>
      </c>
      <c r="E441" s="4" t="s">
        <v>1040</v>
      </c>
      <c r="F441" s="4" t="s">
        <v>1041</v>
      </c>
      <c r="G441" s="8">
        <v>1250</v>
      </c>
    </row>
    <row r="442" spans="1:7" outlineLevel="1" x14ac:dyDescent="0.35">
      <c r="A442" t="s">
        <v>24</v>
      </c>
      <c r="B442" s="4" t="s">
        <v>260</v>
      </c>
      <c r="C442" s="33">
        <v>46164</v>
      </c>
      <c r="D442" s="4" t="s">
        <v>1441</v>
      </c>
      <c r="E442" s="4" t="s">
        <v>1442</v>
      </c>
      <c r="F442" s="4" t="s">
        <v>1443</v>
      </c>
      <c r="G442" s="8">
        <v>1261.6600000000001</v>
      </c>
    </row>
    <row r="443" spans="1:7" outlineLevel="1" x14ac:dyDescent="0.35">
      <c r="A443" t="s">
        <v>24</v>
      </c>
      <c r="B443" s="4" t="s">
        <v>741</v>
      </c>
      <c r="C443" s="33">
        <v>46148</v>
      </c>
      <c r="D443" s="4" t="s">
        <v>887</v>
      </c>
      <c r="E443" s="4" t="s">
        <v>933</v>
      </c>
      <c r="F443" s="4" t="s">
        <v>934</v>
      </c>
      <c r="G443" s="8">
        <v>1262.78</v>
      </c>
    </row>
    <row r="444" spans="1:7" outlineLevel="1" x14ac:dyDescent="0.35">
      <c r="A444" t="s">
        <v>24</v>
      </c>
      <c r="B444" s="4" t="s">
        <v>741</v>
      </c>
      <c r="C444" s="33">
        <v>46148</v>
      </c>
      <c r="D444" s="4" t="s">
        <v>881</v>
      </c>
      <c r="E444" s="4" t="s">
        <v>949</v>
      </c>
      <c r="F444" s="4" t="s">
        <v>950</v>
      </c>
      <c r="G444" s="8">
        <v>1264.9100000000001</v>
      </c>
    </row>
    <row r="445" spans="1:7" outlineLevel="1" x14ac:dyDescent="0.35">
      <c r="A445" t="s">
        <v>24</v>
      </c>
      <c r="B445" s="4" t="s">
        <v>414</v>
      </c>
      <c r="C445" s="33">
        <v>46161</v>
      </c>
      <c r="D445" s="4" t="s">
        <v>1004</v>
      </c>
      <c r="E445" s="4" t="s">
        <v>1005</v>
      </c>
      <c r="F445" s="4" t="s">
        <v>1006</v>
      </c>
      <c r="G445" s="8">
        <v>1266.4000000000001</v>
      </c>
    </row>
    <row r="446" spans="1:7" outlineLevel="1" x14ac:dyDescent="0.35">
      <c r="A446" t="s">
        <v>24</v>
      </c>
      <c r="B446" s="4" t="s">
        <v>497</v>
      </c>
      <c r="C446" s="33">
        <v>46157</v>
      </c>
      <c r="D446" s="4" t="s">
        <v>1173</v>
      </c>
      <c r="E446" s="4" t="s">
        <v>1174</v>
      </c>
      <c r="F446" s="4" t="s">
        <v>1175</v>
      </c>
      <c r="G446" s="8">
        <v>1269.1199999999999</v>
      </c>
    </row>
    <row r="447" spans="1:7" outlineLevel="1" x14ac:dyDescent="0.35">
      <c r="A447" t="s">
        <v>24</v>
      </c>
      <c r="B447" s="4" t="s">
        <v>154</v>
      </c>
      <c r="C447" s="33">
        <v>46188</v>
      </c>
      <c r="D447" s="4" t="s">
        <v>880</v>
      </c>
      <c r="E447" s="4" t="s">
        <v>1040</v>
      </c>
      <c r="F447" s="4" t="s">
        <v>1041</v>
      </c>
      <c r="G447" s="8">
        <v>1278.2</v>
      </c>
    </row>
    <row r="448" spans="1:7" outlineLevel="1" x14ac:dyDescent="0.35">
      <c r="A448" t="s">
        <v>24</v>
      </c>
      <c r="B448" s="4" t="s">
        <v>179</v>
      </c>
      <c r="C448" s="33">
        <v>46163</v>
      </c>
      <c r="D448" s="4" t="s">
        <v>939</v>
      </c>
      <c r="E448" s="4" t="s">
        <v>1309</v>
      </c>
      <c r="F448" s="4" t="s">
        <v>1117</v>
      </c>
      <c r="G448" s="8">
        <v>1281.29</v>
      </c>
    </row>
    <row r="449" spans="1:7" outlineLevel="1" x14ac:dyDescent="0.35">
      <c r="A449" t="s">
        <v>24</v>
      </c>
      <c r="B449" s="4" t="s">
        <v>720</v>
      </c>
      <c r="C449" s="33">
        <v>46192</v>
      </c>
      <c r="D449" s="4" t="s">
        <v>987</v>
      </c>
      <c r="E449" s="4" t="s">
        <v>1070</v>
      </c>
      <c r="F449" s="4" t="s">
        <v>1071</v>
      </c>
      <c r="G449" s="8">
        <v>1298</v>
      </c>
    </row>
    <row r="450" spans="1:7" outlineLevel="1" x14ac:dyDescent="0.35">
      <c r="A450" t="s">
        <v>24</v>
      </c>
      <c r="B450" s="4" t="s">
        <v>593</v>
      </c>
      <c r="C450" s="33">
        <v>46195</v>
      </c>
      <c r="D450" s="4" t="s">
        <v>880</v>
      </c>
      <c r="E450" s="4" t="s">
        <v>1219</v>
      </c>
      <c r="F450" s="4" t="s">
        <v>1220</v>
      </c>
      <c r="G450" s="8">
        <v>1300</v>
      </c>
    </row>
    <row r="451" spans="1:7" outlineLevel="1" x14ac:dyDescent="0.35">
      <c r="A451" t="s">
        <v>24</v>
      </c>
      <c r="B451" s="4" t="s">
        <v>593</v>
      </c>
      <c r="C451" s="33">
        <v>46142</v>
      </c>
      <c r="D451" s="4" t="s">
        <v>880</v>
      </c>
      <c r="E451" s="4" t="s">
        <v>1219</v>
      </c>
      <c r="F451" s="4" t="s">
        <v>1220</v>
      </c>
      <c r="G451" s="8">
        <v>1300</v>
      </c>
    </row>
    <row r="452" spans="1:7" outlineLevel="1" x14ac:dyDescent="0.35">
      <c r="A452" t="s">
        <v>24</v>
      </c>
      <c r="B452" s="4" t="s">
        <v>1553</v>
      </c>
      <c r="C452" s="33">
        <v>46173</v>
      </c>
      <c r="D452" s="4" t="s">
        <v>880</v>
      </c>
      <c r="E452" s="4" t="s">
        <v>1871</v>
      </c>
      <c r="F452" s="4" t="s">
        <v>1872</v>
      </c>
      <c r="G452" s="8">
        <v>1319.9</v>
      </c>
    </row>
    <row r="453" spans="1:7" outlineLevel="1" x14ac:dyDescent="0.35">
      <c r="A453" t="s">
        <v>24</v>
      </c>
      <c r="B453" s="4" t="s">
        <v>701</v>
      </c>
      <c r="C453" s="33">
        <v>46195</v>
      </c>
      <c r="D453" s="4" t="s">
        <v>881</v>
      </c>
      <c r="E453" s="4" t="s">
        <v>1040</v>
      </c>
      <c r="F453" s="4" t="s">
        <v>1041</v>
      </c>
      <c r="G453" s="8">
        <v>1320</v>
      </c>
    </row>
    <row r="454" spans="1:7" outlineLevel="1" x14ac:dyDescent="0.35">
      <c r="A454" t="s">
        <v>24</v>
      </c>
      <c r="B454" s="4" t="s">
        <v>581</v>
      </c>
      <c r="C454" s="33">
        <v>46142</v>
      </c>
      <c r="D454" s="4" t="s">
        <v>880</v>
      </c>
      <c r="E454" s="4" t="s">
        <v>1242</v>
      </c>
      <c r="F454" s="4" t="s">
        <v>1243</v>
      </c>
      <c r="G454" s="8">
        <v>1323.6</v>
      </c>
    </row>
    <row r="455" spans="1:7" outlineLevel="1" x14ac:dyDescent="0.35">
      <c r="A455" t="s">
        <v>24</v>
      </c>
      <c r="B455" s="4" t="s">
        <v>426</v>
      </c>
      <c r="C455" s="33">
        <v>46153</v>
      </c>
      <c r="D455" s="4" t="s">
        <v>1216</v>
      </c>
      <c r="E455" s="4" t="s">
        <v>979</v>
      </c>
      <c r="F455" s="4" t="s">
        <v>980</v>
      </c>
      <c r="G455" s="8">
        <v>1325.23</v>
      </c>
    </row>
    <row r="456" spans="1:7" outlineLevel="1" x14ac:dyDescent="0.35">
      <c r="A456" t="s">
        <v>24</v>
      </c>
      <c r="B456" s="4" t="s">
        <v>174</v>
      </c>
      <c r="C456" s="33">
        <v>46173</v>
      </c>
      <c r="D456" s="4" t="s">
        <v>1118</v>
      </c>
      <c r="E456" s="4" t="s">
        <v>995</v>
      </c>
      <c r="F456" s="4" t="s">
        <v>996</v>
      </c>
      <c r="G456" s="8">
        <v>1332.78</v>
      </c>
    </row>
    <row r="457" spans="1:7" outlineLevel="1" x14ac:dyDescent="0.35">
      <c r="A457" t="s">
        <v>24</v>
      </c>
      <c r="B457" s="4" t="s">
        <v>803</v>
      </c>
      <c r="C457" s="33">
        <v>46189</v>
      </c>
      <c r="D457" s="4" t="s">
        <v>1206</v>
      </c>
      <c r="E457" s="4" t="s">
        <v>1244</v>
      </c>
      <c r="F457" s="4" t="s">
        <v>999</v>
      </c>
      <c r="G457" s="8">
        <v>1341.67</v>
      </c>
    </row>
    <row r="458" spans="1:7" outlineLevel="1" x14ac:dyDescent="0.35">
      <c r="A458" t="s">
        <v>24</v>
      </c>
      <c r="B458" s="4" t="s">
        <v>660</v>
      </c>
      <c r="C458" s="33">
        <v>46093</v>
      </c>
      <c r="D458" s="4" t="s">
        <v>880</v>
      </c>
      <c r="E458" s="4" t="s">
        <v>1533</v>
      </c>
      <c r="F458" s="4" t="s">
        <v>1534</v>
      </c>
      <c r="G458" s="8">
        <v>1342</v>
      </c>
    </row>
    <row r="459" spans="1:7" outlineLevel="1" x14ac:dyDescent="0.35">
      <c r="A459" t="s">
        <v>24</v>
      </c>
      <c r="B459" s="4" t="s">
        <v>3558</v>
      </c>
      <c r="C459" s="33">
        <v>46127</v>
      </c>
      <c r="D459" s="4" t="s">
        <v>880</v>
      </c>
      <c r="E459" s="4" t="s">
        <v>940</v>
      </c>
      <c r="F459" s="4" t="s">
        <v>941</v>
      </c>
      <c r="G459" s="8">
        <v>1342.5</v>
      </c>
    </row>
    <row r="460" spans="1:7" outlineLevel="1" x14ac:dyDescent="0.35">
      <c r="A460" t="s">
        <v>24</v>
      </c>
      <c r="B460" s="4" t="s">
        <v>741</v>
      </c>
      <c r="C460" s="33">
        <v>46171</v>
      </c>
      <c r="D460" s="4" t="s">
        <v>988</v>
      </c>
      <c r="E460" s="4" t="s">
        <v>1053</v>
      </c>
      <c r="F460" s="4" t="s">
        <v>1054</v>
      </c>
      <c r="G460" s="8">
        <v>1348</v>
      </c>
    </row>
    <row r="461" spans="1:7" outlineLevel="1" x14ac:dyDescent="0.35">
      <c r="A461" t="s">
        <v>24</v>
      </c>
      <c r="B461" s="4" t="s">
        <v>1460</v>
      </c>
      <c r="C461" s="33">
        <v>46172</v>
      </c>
      <c r="D461" s="4" t="s">
        <v>939</v>
      </c>
      <c r="E461" s="4" t="s">
        <v>985</v>
      </c>
      <c r="F461" s="4" t="s">
        <v>986</v>
      </c>
      <c r="G461" s="8">
        <v>1350</v>
      </c>
    </row>
    <row r="462" spans="1:7" outlineLevel="1" x14ac:dyDescent="0.35">
      <c r="A462" t="s">
        <v>24</v>
      </c>
      <c r="B462" s="4" t="s">
        <v>694</v>
      </c>
      <c r="C462" s="33">
        <v>46171</v>
      </c>
      <c r="D462" s="4" t="s">
        <v>939</v>
      </c>
      <c r="E462" s="4" t="s">
        <v>1194</v>
      </c>
      <c r="F462" s="4" t="s">
        <v>1195</v>
      </c>
      <c r="G462" s="8">
        <v>1350</v>
      </c>
    </row>
    <row r="463" spans="1:7" outlineLevel="1" x14ac:dyDescent="0.35">
      <c r="A463" t="s">
        <v>24</v>
      </c>
      <c r="B463" s="4" t="s">
        <v>428</v>
      </c>
      <c r="C463" s="33">
        <v>46163</v>
      </c>
      <c r="D463" s="4" t="s">
        <v>987</v>
      </c>
      <c r="E463" s="4" t="s">
        <v>2547</v>
      </c>
      <c r="F463" s="4" t="s">
        <v>2548</v>
      </c>
      <c r="G463" s="8">
        <v>1350</v>
      </c>
    </row>
    <row r="464" spans="1:7" outlineLevel="1" x14ac:dyDescent="0.35">
      <c r="A464" t="s">
        <v>24</v>
      </c>
      <c r="B464" s="4" t="s">
        <v>125</v>
      </c>
      <c r="C464" s="33">
        <v>46191</v>
      </c>
      <c r="D464" s="4" t="s">
        <v>973</v>
      </c>
      <c r="E464" s="4" t="s">
        <v>1051</v>
      </c>
      <c r="F464" s="4" t="s">
        <v>1052</v>
      </c>
      <c r="G464" s="8">
        <v>1350.75</v>
      </c>
    </row>
    <row r="465" spans="1:7" outlineLevel="1" x14ac:dyDescent="0.35">
      <c r="A465" t="s">
        <v>24</v>
      </c>
      <c r="B465" s="4" t="s">
        <v>108</v>
      </c>
      <c r="C465" s="33">
        <v>46199</v>
      </c>
      <c r="D465" s="4" t="s">
        <v>908</v>
      </c>
      <c r="E465" s="4" t="s">
        <v>896</v>
      </c>
      <c r="F465" s="4" t="s">
        <v>897</v>
      </c>
      <c r="G465" s="8">
        <v>1353.74</v>
      </c>
    </row>
    <row r="466" spans="1:7" outlineLevel="1" x14ac:dyDescent="0.35">
      <c r="A466" t="s">
        <v>24</v>
      </c>
      <c r="B466" s="4" t="s">
        <v>187</v>
      </c>
      <c r="C466" s="33">
        <v>46176</v>
      </c>
      <c r="D466" s="4" t="s">
        <v>1055</v>
      </c>
      <c r="E466" s="4" t="s">
        <v>937</v>
      </c>
      <c r="F466" s="4" t="s">
        <v>938</v>
      </c>
      <c r="G466" s="8">
        <v>1376.34</v>
      </c>
    </row>
    <row r="467" spans="1:7" outlineLevel="1" x14ac:dyDescent="0.35">
      <c r="A467" t="s">
        <v>24</v>
      </c>
      <c r="B467" s="4" t="s">
        <v>123</v>
      </c>
      <c r="C467" s="33">
        <v>46113</v>
      </c>
      <c r="D467" s="4" t="s">
        <v>1042</v>
      </c>
      <c r="E467" s="4" t="s">
        <v>960</v>
      </c>
      <c r="F467" s="4" t="s">
        <v>961</v>
      </c>
      <c r="G467" s="8">
        <v>1379</v>
      </c>
    </row>
    <row r="468" spans="1:7" outlineLevel="1" x14ac:dyDescent="0.35">
      <c r="A468" t="s">
        <v>24</v>
      </c>
      <c r="B468" s="4" t="s">
        <v>84</v>
      </c>
      <c r="C468" s="33">
        <v>46171</v>
      </c>
      <c r="D468" s="4" t="s">
        <v>880</v>
      </c>
      <c r="E468" s="4" t="s">
        <v>1727</v>
      </c>
      <c r="F468" s="4" t="s">
        <v>1728</v>
      </c>
      <c r="G468" s="8">
        <v>1380</v>
      </c>
    </row>
    <row r="469" spans="1:7" outlineLevel="1" x14ac:dyDescent="0.35">
      <c r="A469" t="s">
        <v>24</v>
      </c>
      <c r="B469" s="4" t="s">
        <v>798</v>
      </c>
      <c r="C469" s="33">
        <v>46184</v>
      </c>
      <c r="D469" s="4" t="s">
        <v>1168</v>
      </c>
      <c r="E469" s="4" t="s">
        <v>957</v>
      </c>
      <c r="F469" s="4" t="s">
        <v>958</v>
      </c>
      <c r="G469" s="8">
        <v>1387</v>
      </c>
    </row>
    <row r="470" spans="1:7" outlineLevel="1" x14ac:dyDescent="0.35">
      <c r="A470" t="s">
        <v>24</v>
      </c>
      <c r="B470" s="4" t="s">
        <v>432</v>
      </c>
      <c r="C470" s="33">
        <v>46142</v>
      </c>
      <c r="D470" s="4" t="s">
        <v>1004</v>
      </c>
      <c r="E470" s="4" t="s">
        <v>1005</v>
      </c>
      <c r="F470" s="4" t="s">
        <v>1006</v>
      </c>
      <c r="G470" s="8">
        <v>1390.44</v>
      </c>
    </row>
    <row r="471" spans="1:7" outlineLevel="1" x14ac:dyDescent="0.35">
      <c r="A471" t="s">
        <v>24</v>
      </c>
      <c r="B471" s="4" t="s">
        <v>356</v>
      </c>
      <c r="C471" s="33">
        <v>46168</v>
      </c>
      <c r="D471" s="4" t="s">
        <v>1200</v>
      </c>
      <c r="E471" s="4" t="s">
        <v>2214</v>
      </c>
      <c r="F471" s="4" t="s">
        <v>2215</v>
      </c>
      <c r="G471" s="8">
        <v>1394.68</v>
      </c>
    </row>
    <row r="472" spans="1:7" outlineLevel="1" x14ac:dyDescent="0.35">
      <c r="A472" t="s">
        <v>24</v>
      </c>
      <c r="B472" s="4" t="s">
        <v>308</v>
      </c>
      <c r="C472" s="33">
        <v>46189</v>
      </c>
      <c r="D472" s="4" t="s">
        <v>1004</v>
      </c>
      <c r="E472" s="4" t="s">
        <v>1005</v>
      </c>
      <c r="F472" s="4" t="s">
        <v>1006</v>
      </c>
      <c r="G472" s="8">
        <v>1395.05</v>
      </c>
    </row>
    <row r="473" spans="1:7" outlineLevel="1" x14ac:dyDescent="0.35">
      <c r="A473" t="s">
        <v>24</v>
      </c>
      <c r="B473" s="4" t="s">
        <v>570</v>
      </c>
      <c r="C473" s="33">
        <v>46163</v>
      </c>
      <c r="D473" s="4" t="s">
        <v>2583</v>
      </c>
      <c r="E473" s="4" t="s">
        <v>2837</v>
      </c>
      <c r="F473" s="4" t="s">
        <v>2838</v>
      </c>
      <c r="G473" s="8">
        <v>1395.43</v>
      </c>
    </row>
    <row r="474" spans="1:7" outlineLevel="1" x14ac:dyDescent="0.35">
      <c r="A474" t="s">
        <v>24</v>
      </c>
      <c r="B474" s="4" t="s">
        <v>731</v>
      </c>
      <c r="C474" s="33">
        <v>46015</v>
      </c>
      <c r="D474" s="4" t="s">
        <v>880</v>
      </c>
      <c r="E474" s="4" t="s">
        <v>3184</v>
      </c>
      <c r="F474" s="4" t="s">
        <v>3185</v>
      </c>
      <c r="G474" s="8">
        <v>1397.7</v>
      </c>
    </row>
    <row r="475" spans="1:7" outlineLevel="1" x14ac:dyDescent="0.35">
      <c r="A475" t="s">
        <v>24</v>
      </c>
      <c r="B475" s="4" t="s">
        <v>111</v>
      </c>
      <c r="C475" s="33">
        <v>46198</v>
      </c>
      <c r="D475" s="4" t="s">
        <v>880</v>
      </c>
      <c r="E475" s="4" t="s">
        <v>1539</v>
      </c>
      <c r="F475" s="4" t="s">
        <v>1540</v>
      </c>
      <c r="G475" s="8">
        <v>1400</v>
      </c>
    </row>
    <row r="476" spans="1:7" outlineLevel="1" x14ac:dyDescent="0.35">
      <c r="A476" t="s">
        <v>24</v>
      </c>
      <c r="B476" s="4" t="s">
        <v>268</v>
      </c>
      <c r="C476" s="33">
        <v>46181</v>
      </c>
      <c r="D476" s="4" t="s">
        <v>880</v>
      </c>
      <c r="E476" s="4" t="s">
        <v>1005</v>
      </c>
      <c r="F476" s="4" t="s">
        <v>1006</v>
      </c>
      <c r="G476" s="8">
        <v>1400</v>
      </c>
    </row>
    <row r="477" spans="1:7" outlineLevel="1" x14ac:dyDescent="0.35">
      <c r="A477" t="s">
        <v>24</v>
      </c>
      <c r="B477" s="4" t="s">
        <v>679</v>
      </c>
      <c r="C477" s="33">
        <v>46175</v>
      </c>
      <c r="D477" s="4" t="s">
        <v>880</v>
      </c>
      <c r="E477" s="4" t="s">
        <v>1318</v>
      </c>
      <c r="F477" s="4" t="s">
        <v>1319</v>
      </c>
      <c r="G477" s="8">
        <v>1400</v>
      </c>
    </row>
    <row r="478" spans="1:7" outlineLevel="1" x14ac:dyDescent="0.35">
      <c r="A478" t="s">
        <v>24</v>
      </c>
      <c r="B478" s="4" t="s">
        <v>380</v>
      </c>
      <c r="C478" s="33">
        <v>46142</v>
      </c>
      <c r="D478" s="4" t="s">
        <v>880</v>
      </c>
      <c r="E478" s="4" t="s">
        <v>1147</v>
      </c>
      <c r="F478" s="4" t="s">
        <v>1148</v>
      </c>
      <c r="G478" s="8">
        <v>1409.2</v>
      </c>
    </row>
    <row r="479" spans="1:7" outlineLevel="1" x14ac:dyDescent="0.35">
      <c r="A479" t="s">
        <v>24</v>
      </c>
      <c r="B479" s="4" t="s">
        <v>162</v>
      </c>
      <c r="C479" s="33">
        <v>46184</v>
      </c>
      <c r="D479" s="4" t="s">
        <v>880</v>
      </c>
      <c r="E479" s="4" t="s">
        <v>892</v>
      </c>
      <c r="F479" s="4" t="s">
        <v>893</v>
      </c>
      <c r="G479" s="8">
        <v>1415.85</v>
      </c>
    </row>
    <row r="480" spans="1:7" outlineLevel="1" x14ac:dyDescent="0.35">
      <c r="A480" t="s">
        <v>24</v>
      </c>
      <c r="B480" s="4" t="s">
        <v>503</v>
      </c>
      <c r="C480" s="33">
        <v>46125</v>
      </c>
      <c r="D480" s="4" t="s">
        <v>880</v>
      </c>
      <c r="E480" s="4" t="s">
        <v>933</v>
      </c>
      <c r="F480" s="4" t="s">
        <v>934</v>
      </c>
      <c r="G480" s="8">
        <v>1423.76</v>
      </c>
    </row>
    <row r="481" spans="1:7" outlineLevel="1" x14ac:dyDescent="0.35">
      <c r="A481" t="s">
        <v>24</v>
      </c>
      <c r="B481" s="4" t="s">
        <v>80</v>
      </c>
      <c r="C481" s="33">
        <v>46195</v>
      </c>
      <c r="D481" s="4" t="s">
        <v>973</v>
      </c>
      <c r="E481" s="4" t="s">
        <v>933</v>
      </c>
      <c r="F481" s="4" t="s">
        <v>934</v>
      </c>
      <c r="G481" s="8">
        <v>1428.34</v>
      </c>
    </row>
    <row r="482" spans="1:7" outlineLevel="1" x14ac:dyDescent="0.35">
      <c r="A482" t="s">
        <v>24</v>
      </c>
      <c r="B482" s="4" t="s">
        <v>854</v>
      </c>
      <c r="C482" s="33">
        <v>46114</v>
      </c>
      <c r="D482" s="4" t="s">
        <v>989</v>
      </c>
      <c r="E482" s="4" t="s">
        <v>1070</v>
      </c>
      <c r="F482" s="4" t="s">
        <v>1071</v>
      </c>
      <c r="G482" s="8">
        <v>1430</v>
      </c>
    </row>
    <row r="483" spans="1:7" outlineLevel="1" x14ac:dyDescent="0.35">
      <c r="A483" t="s">
        <v>24</v>
      </c>
      <c r="B483" s="4" t="s">
        <v>223</v>
      </c>
      <c r="C483" s="33">
        <v>46192</v>
      </c>
      <c r="D483" s="4" t="s">
        <v>939</v>
      </c>
      <c r="E483" s="4" t="s">
        <v>993</v>
      </c>
      <c r="F483" s="4" t="s">
        <v>994</v>
      </c>
      <c r="G483" s="8">
        <v>1432.45</v>
      </c>
    </row>
    <row r="484" spans="1:7" outlineLevel="1" x14ac:dyDescent="0.35">
      <c r="A484" t="s">
        <v>24</v>
      </c>
      <c r="B484" s="4" t="s">
        <v>758</v>
      </c>
      <c r="C484" s="33">
        <v>46188</v>
      </c>
      <c r="D484" s="4" t="s">
        <v>1205</v>
      </c>
      <c r="E484" s="4" t="s">
        <v>1180</v>
      </c>
      <c r="F484" s="4" t="s">
        <v>1181</v>
      </c>
      <c r="G484" s="8">
        <v>1440.96</v>
      </c>
    </row>
    <row r="485" spans="1:7" outlineLevel="1" x14ac:dyDescent="0.35">
      <c r="A485" t="s">
        <v>24</v>
      </c>
      <c r="B485" s="4" t="s">
        <v>123</v>
      </c>
      <c r="C485" s="33">
        <v>46184</v>
      </c>
      <c r="D485" s="4" t="s">
        <v>1042</v>
      </c>
      <c r="E485" s="4" t="s">
        <v>953</v>
      </c>
      <c r="F485" s="4" t="s">
        <v>954</v>
      </c>
      <c r="G485" s="8">
        <v>1447.84</v>
      </c>
    </row>
    <row r="486" spans="1:7" outlineLevel="1" x14ac:dyDescent="0.35">
      <c r="A486" t="s">
        <v>24</v>
      </c>
      <c r="B486" s="4" t="s">
        <v>1563</v>
      </c>
      <c r="C486" s="33">
        <v>46170</v>
      </c>
      <c r="D486" s="4" t="s">
        <v>881</v>
      </c>
      <c r="E486" s="4" t="s">
        <v>960</v>
      </c>
      <c r="F486" s="4" t="s">
        <v>961</v>
      </c>
      <c r="G486" s="8">
        <v>1460</v>
      </c>
    </row>
    <row r="487" spans="1:7" outlineLevel="1" x14ac:dyDescent="0.35">
      <c r="A487" t="s">
        <v>24</v>
      </c>
      <c r="B487" s="4" t="s">
        <v>308</v>
      </c>
      <c r="C487" s="33">
        <v>46150</v>
      </c>
      <c r="D487" s="4" t="s">
        <v>1004</v>
      </c>
      <c r="E487" s="4" t="s">
        <v>1005</v>
      </c>
      <c r="F487" s="4" t="s">
        <v>1006</v>
      </c>
      <c r="G487" s="8">
        <v>1479.68</v>
      </c>
    </row>
    <row r="488" spans="1:7" outlineLevel="1" x14ac:dyDescent="0.35">
      <c r="A488" t="s">
        <v>24</v>
      </c>
      <c r="B488" s="4" t="s">
        <v>125</v>
      </c>
      <c r="C488" s="33">
        <v>46162</v>
      </c>
      <c r="D488" s="4" t="s">
        <v>973</v>
      </c>
      <c r="E488" s="4" t="s">
        <v>1051</v>
      </c>
      <c r="F488" s="4" t="s">
        <v>1052</v>
      </c>
      <c r="G488" s="8">
        <v>1479.84</v>
      </c>
    </row>
    <row r="489" spans="1:7" outlineLevel="1" x14ac:dyDescent="0.35">
      <c r="A489" t="s">
        <v>24</v>
      </c>
      <c r="B489" s="4" t="s">
        <v>737</v>
      </c>
      <c r="C489" s="33">
        <v>46171</v>
      </c>
      <c r="D489" s="4" t="s">
        <v>880</v>
      </c>
      <c r="E489" s="4" t="s">
        <v>1324</v>
      </c>
      <c r="F489" s="4" t="s">
        <v>1325</v>
      </c>
      <c r="G489" s="8">
        <v>1480</v>
      </c>
    </row>
    <row r="490" spans="1:7" outlineLevel="1" x14ac:dyDescent="0.35">
      <c r="A490" t="s">
        <v>24</v>
      </c>
      <c r="B490" s="4" t="s">
        <v>470</v>
      </c>
      <c r="C490" s="33">
        <v>46094</v>
      </c>
      <c r="D490" s="4" t="s">
        <v>880</v>
      </c>
      <c r="E490" s="4" t="s">
        <v>892</v>
      </c>
      <c r="F490" s="4" t="s">
        <v>893</v>
      </c>
      <c r="G490" s="8">
        <v>1490</v>
      </c>
    </row>
    <row r="491" spans="1:7" outlineLevel="1" x14ac:dyDescent="0.35">
      <c r="A491" t="s">
        <v>24</v>
      </c>
      <c r="B491" s="4" t="s">
        <v>643</v>
      </c>
      <c r="C491" s="33">
        <v>46174</v>
      </c>
      <c r="D491" s="4" t="s">
        <v>1107</v>
      </c>
      <c r="E491" s="4" t="s">
        <v>1073</v>
      </c>
      <c r="F491" s="4" t="s">
        <v>1074</v>
      </c>
      <c r="G491" s="8">
        <v>1495.83</v>
      </c>
    </row>
    <row r="492" spans="1:7" outlineLevel="1" x14ac:dyDescent="0.35">
      <c r="A492" t="s">
        <v>24</v>
      </c>
      <c r="B492" s="4" t="s">
        <v>247</v>
      </c>
      <c r="C492" s="33">
        <v>46147</v>
      </c>
      <c r="D492" s="4" t="s">
        <v>880</v>
      </c>
      <c r="E492" s="4" t="s">
        <v>981</v>
      </c>
      <c r="F492" s="4" t="s">
        <v>982</v>
      </c>
      <c r="G492" s="8">
        <v>1497.6</v>
      </c>
    </row>
    <row r="493" spans="1:7" outlineLevel="1" x14ac:dyDescent="0.35">
      <c r="A493" t="s">
        <v>24</v>
      </c>
      <c r="B493" s="4" t="s">
        <v>69</v>
      </c>
      <c r="C493" s="33">
        <v>46192</v>
      </c>
      <c r="D493" s="4" t="s">
        <v>880</v>
      </c>
      <c r="E493" s="4" t="s">
        <v>1291</v>
      </c>
      <c r="F493" s="4" t="s">
        <v>1292</v>
      </c>
      <c r="G493" s="8">
        <v>1500</v>
      </c>
    </row>
    <row r="494" spans="1:7" outlineLevel="1" x14ac:dyDescent="0.35">
      <c r="A494" t="s">
        <v>24</v>
      </c>
      <c r="B494" s="4" t="s">
        <v>69</v>
      </c>
      <c r="C494" s="33">
        <v>46192</v>
      </c>
      <c r="D494" s="4" t="s">
        <v>987</v>
      </c>
      <c r="E494" s="4" t="s">
        <v>1669</v>
      </c>
      <c r="F494" s="4" t="s">
        <v>1670</v>
      </c>
      <c r="G494" s="8">
        <v>1500</v>
      </c>
    </row>
    <row r="495" spans="1:7" outlineLevel="1" x14ac:dyDescent="0.35">
      <c r="A495" t="s">
        <v>24</v>
      </c>
      <c r="B495" s="4" t="s">
        <v>649</v>
      </c>
      <c r="C495" s="33">
        <v>46182</v>
      </c>
      <c r="D495" s="4" t="s">
        <v>1126</v>
      </c>
      <c r="E495" s="4" t="s">
        <v>1163</v>
      </c>
      <c r="F495" s="4" t="s">
        <v>1154</v>
      </c>
      <c r="G495" s="8">
        <v>1500</v>
      </c>
    </row>
    <row r="496" spans="1:7" outlineLevel="1" x14ac:dyDescent="0.35">
      <c r="A496" t="s">
        <v>24</v>
      </c>
      <c r="B496" s="4" t="s">
        <v>568</v>
      </c>
      <c r="C496" s="33">
        <v>46182</v>
      </c>
      <c r="D496" s="4" t="s">
        <v>1126</v>
      </c>
      <c r="E496" s="4" t="s">
        <v>1219</v>
      </c>
      <c r="F496" s="4" t="s">
        <v>1220</v>
      </c>
      <c r="G496" s="8">
        <v>1500</v>
      </c>
    </row>
    <row r="497" spans="1:7" outlineLevel="1" x14ac:dyDescent="0.35">
      <c r="A497" t="s">
        <v>24</v>
      </c>
      <c r="B497" s="4" t="s">
        <v>3563</v>
      </c>
      <c r="C497" s="33">
        <v>46182</v>
      </c>
      <c r="D497" s="4" t="s">
        <v>1107</v>
      </c>
      <c r="E497" s="4" t="s">
        <v>1192</v>
      </c>
      <c r="F497" s="4" t="s">
        <v>1193</v>
      </c>
      <c r="G497" s="8">
        <v>1500</v>
      </c>
    </row>
    <row r="498" spans="1:7" outlineLevel="1" x14ac:dyDescent="0.35">
      <c r="A498" t="s">
        <v>24</v>
      </c>
      <c r="B498" s="4" t="s">
        <v>3563</v>
      </c>
      <c r="C498" s="33">
        <v>46175</v>
      </c>
      <c r="D498" s="4" t="s">
        <v>1107</v>
      </c>
      <c r="E498" s="4" t="s">
        <v>1192</v>
      </c>
      <c r="F498" s="4" t="s">
        <v>1193</v>
      </c>
      <c r="G498" s="8">
        <v>1500</v>
      </c>
    </row>
    <row r="499" spans="1:7" outlineLevel="1" x14ac:dyDescent="0.35">
      <c r="A499" t="s">
        <v>24</v>
      </c>
      <c r="B499" s="4" t="s">
        <v>606</v>
      </c>
      <c r="C499" s="33">
        <v>46155</v>
      </c>
      <c r="D499" s="4" t="s">
        <v>1126</v>
      </c>
      <c r="E499" s="4" t="s">
        <v>875</v>
      </c>
      <c r="F499" s="4" t="s">
        <v>876</v>
      </c>
      <c r="G499" s="8">
        <v>1500</v>
      </c>
    </row>
    <row r="500" spans="1:7" outlineLevel="1" x14ac:dyDescent="0.35">
      <c r="A500" t="s">
        <v>24</v>
      </c>
      <c r="B500" s="4" t="s">
        <v>774</v>
      </c>
      <c r="C500" s="33">
        <v>46173</v>
      </c>
      <c r="D500" s="4" t="s">
        <v>880</v>
      </c>
      <c r="E500" s="4" t="s">
        <v>1070</v>
      </c>
      <c r="F500" s="4" t="s">
        <v>1071</v>
      </c>
      <c r="G500" s="8">
        <v>1506.7</v>
      </c>
    </row>
    <row r="501" spans="1:7" outlineLevel="1" x14ac:dyDescent="0.35">
      <c r="A501" t="s">
        <v>24</v>
      </c>
      <c r="B501" s="4" t="s">
        <v>643</v>
      </c>
      <c r="C501" s="33">
        <v>46181</v>
      </c>
      <c r="D501" s="4" t="s">
        <v>1107</v>
      </c>
      <c r="E501" s="4" t="s">
        <v>1073</v>
      </c>
      <c r="F501" s="4" t="s">
        <v>1074</v>
      </c>
      <c r="G501" s="8">
        <v>1508.33</v>
      </c>
    </row>
    <row r="502" spans="1:7" outlineLevel="1" x14ac:dyDescent="0.35">
      <c r="A502" t="s">
        <v>24</v>
      </c>
      <c r="B502" s="4" t="s">
        <v>643</v>
      </c>
      <c r="C502" s="33">
        <v>46153</v>
      </c>
      <c r="D502" s="4" t="s">
        <v>1107</v>
      </c>
      <c r="E502" s="4" t="s">
        <v>1073</v>
      </c>
      <c r="F502" s="4" t="s">
        <v>1074</v>
      </c>
      <c r="G502" s="8">
        <v>1508.33</v>
      </c>
    </row>
    <row r="503" spans="1:7" outlineLevel="1" x14ac:dyDescent="0.35">
      <c r="A503" t="s">
        <v>24</v>
      </c>
      <c r="B503" s="4" t="s">
        <v>670</v>
      </c>
      <c r="C503" s="33">
        <v>46108</v>
      </c>
      <c r="D503" s="4" t="s">
        <v>880</v>
      </c>
      <c r="E503" s="4" t="s">
        <v>1063</v>
      </c>
      <c r="F503" s="4" t="s">
        <v>1064</v>
      </c>
      <c r="G503" s="8">
        <v>1514.6</v>
      </c>
    </row>
    <row r="504" spans="1:7" outlineLevel="1" x14ac:dyDescent="0.35">
      <c r="A504" t="s">
        <v>24</v>
      </c>
      <c r="B504" s="4" t="s">
        <v>3546</v>
      </c>
      <c r="C504" s="33">
        <v>46183</v>
      </c>
      <c r="D504" s="4" t="s">
        <v>1126</v>
      </c>
      <c r="E504" s="4" t="s">
        <v>1219</v>
      </c>
      <c r="F504" s="4" t="s">
        <v>1220</v>
      </c>
      <c r="G504" s="8">
        <v>1520</v>
      </c>
    </row>
    <row r="505" spans="1:7" outlineLevel="1" x14ac:dyDescent="0.35">
      <c r="A505" t="s">
        <v>24</v>
      </c>
      <c r="B505" s="4" t="s">
        <v>3563</v>
      </c>
      <c r="C505" s="33">
        <v>46154</v>
      </c>
      <c r="D505" s="4" t="s">
        <v>1107</v>
      </c>
      <c r="E505" s="4" t="s">
        <v>1192</v>
      </c>
      <c r="F505" s="4" t="s">
        <v>1193</v>
      </c>
      <c r="G505" s="8">
        <v>1524.38</v>
      </c>
    </row>
    <row r="506" spans="1:7" outlineLevel="1" x14ac:dyDescent="0.35">
      <c r="A506" t="s">
        <v>24</v>
      </c>
      <c r="B506" s="4" t="s">
        <v>37</v>
      </c>
      <c r="C506" s="33">
        <v>46172</v>
      </c>
      <c r="D506" s="4" t="s">
        <v>987</v>
      </c>
      <c r="E506" s="4" t="s">
        <v>1597</v>
      </c>
      <c r="F506" s="4" t="s">
        <v>1598</v>
      </c>
      <c r="G506" s="8">
        <v>1527</v>
      </c>
    </row>
    <row r="507" spans="1:7" outlineLevel="1" x14ac:dyDescent="0.35">
      <c r="A507" t="s">
        <v>24</v>
      </c>
      <c r="B507" s="4" t="s">
        <v>1248</v>
      </c>
      <c r="C507" s="33">
        <v>46188</v>
      </c>
      <c r="D507" s="4" t="s">
        <v>1250</v>
      </c>
      <c r="E507" s="4" t="s">
        <v>1251</v>
      </c>
      <c r="F507" s="4" t="s">
        <v>1150</v>
      </c>
      <c r="G507" s="8">
        <v>1533.9</v>
      </c>
    </row>
    <row r="508" spans="1:7" outlineLevel="1" x14ac:dyDescent="0.35">
      <c r="A508" t="s">
        <v>24</v>
      </c>
      <c r="B508" s="4" t="s">
        <v>455</v>
      </c>
      <c r="C508" s="33">
        <v>46171</v>
      </c>
      <c r="D508" s="4" t="s">
        <v>880</v>
      </c>
      <c r="E508" s="4" t="s">
        <v>1524</v>
      </c>
      <c r="F508" s="4" t="s">
        <v>1525</v>
      </c>
      <c r="G508" s="8">
        <v>1540</v>
      </c>
    </row>
    <row r="509" spans="1:7" outlineLevel="1" x14ac:dyDescent="0.35">
      <c r="A509" t="s">
        <v>24</v>
      </c>
      <c r="B509" s="4" t="s">
        <v>174</v>
      </c>
      <c r="C509" s="33">
        <v>46142</v>
      </c>
      <c r="D509" s="4" t="s">
        <v>1118</v>
      </c>
      <c r="E509" s="4" t="s">
        <v>995</v>
      </c>
      <c r="F509" s="4" t="s">
        <v>996</v>
      </c>
      <c r="G509" s="8">
        <v>1540.31</v>
      </c>
    </row>
    <row r="510" spans="1:7" outlineLevel="1" x14ac:dyDescent="0.35">
      <c r="A510" t="s">
        <v>24</v>
      </c>
      <c r="B510" s="4" t="s">
        <v>3562</v>
      </c>
      <c r="C510" s="33">
        <v>46178</v>
      </c>
      <c r="D510" s="4" t="s">
        <v>1135</v>
      </c>
      <c r="E510" s="4" t="s">
        <v>955</v>
      </c>
      <c r="F510" s="4" t="s">
        <v>956</v>
      </c>
      <c r="G510" s="8">
        <v>1541.18</v>
      </c>
    </row>
    <row r="511" spans="1:7" outlineLevel="1" x14ac:dyDescent="0.35">
      <c r="A511" t="s">
        <v>24</v>
      </c>
      <c r="B511" s="4" t="s">
        <v>3556</v>
      </c>
      <c r="C511" s="33">
        <v>46176</v>
      </c>
      <c r="D511" s="4" t="s">
        <v>1205</v>
      </c>
      <c r="E511" s="4" t="s">
        <v>1180</v>
      </c>
      <c r="F511" s="4" t="s">
        <v>1181</v>
      </c>
      <c r="G511" s="8">
        <v>1545.79</v>
      </c>
    </row>
    <row r="512" spans="1:7" outlineLevel="1" x14ac:dyDescent="0.35">
      <c r="A512" t="s">
        <v>24</v>
      </c>
      <c r="B512" s="4" t="s">
        <v>715</v>
      </c>
      <c r="C512" s="33">
        <v>46153</v>
      </c>
      <c r="D512" s="4" t="s">
        <v>880</v>
      </c>
      <c r="E512" s="4" t="s">
        <v>1309</v>
      </c>
      <c r="F512" s="4" t="s">
        <v>1117</v>
      </c>
      <c r="G512" s="8">
        <v>1547</v>
      </c>
    </row>
    <row r="513" spans="1:7" outlineLevel="1" x14ac:dyDescent="0.35">
      <c r="A513" t="s">
        <v>24</v>
      </c>
      <c r="B513" s="4" t="s">
        <v>275</v>
      </c>
      <c r="C513" s="33">
        <v>46155</v>
      </c>
      <c r="D513" s="4" t="s">
        <v>1004</v>
      </c>
      <c r="E513" s="4" t="s">
        <v>1005</v>
      </c>
      <c r="F513" s="4" t="s">
        <v>1006</v>
      </c>
      <c r="G513" s="8">
        <v>1548.1</v>
      </c>
    </row>
    <row r="514" spans="1:7" outlineLevel="1" x14ac:dyDescent="0.35">
      <c r="A514" t="s">
        <v>24</v>
      </c>
      <c r="B514" s="4" t="s">
        <v>235</v>
      </c>
      <c r="C514" s="33">
        <v>46153</v>
      </c>
      <c r="D514" s="4" t="s">
        <v>880</v>
      </c>
      <c r="E514" s="4" t="s">
        <v>2164</v>
      </c>
      <c r="F514" s="4" t="s">
        <v>2165</v>
      </c>
      <c r="G514" s="8">
        <v>1550</v>
      </c>
    </row>
    <row r="515" spans="1:7" outlineLevel="1" x14ac:dyDescent="0.35">
      <c r="A515" t="s">
        <v>24</v>
      </c>
      <c r="B515" s="4" t="s">
        <v>643</v>
      </c>
      <c r="C515" s="33">
        <v>46168</v>
      </c>
      <c r="D515" s="4" t="s">
        <v>1107</v>
      </c>
      <c r="E515" s="4" t="s">
        <v>1073</v>
      </c>
      <c r="F515" s="4" t="s">
        <v>1074</v>
      </c>
      <c r="G515" s="8">
        <v>1554.17</v>
      </c>
    </row>
    <row r="516" spans="1:7" outlineLevel="1" x14ac:dyDescent="0.35">
      <c r="A516" t="s">
        <v>24</v>
      </c>
      <c r="B516" s="4" t="s">
        <v>539</v>
      </c>
      <c r="C516" s="33">
        <v>46189</v>
      </c>
      <c r="D516" s="4" t="s">
        <v>880</v>
      </c>
      <c r="E516" s="4" t="s">
        <v>1014</v>
      </c>
      <c r="F516" s="4" t="s">
        <v>1015</v>
      </c>
      <c r="G516" s="8">
        <v>1560</v>
      </c>
    </row>
    <row r="517" spans="1:7" outlineLevel="1" x14ac:dyDescent="0.35">
      <c r="A517" t="s">
        <v>24</v>
      </c>
      <c r="B517" s="4" t="s">
        <v>1568</v>
      </c>
      <c r="C517" s="33">
        <v>46188</v>
      </c>
      <c r="D517" s="4" t="s">
        <v>880</v>
      </c>
      <c r="E517" s="4" t="s">
        <v>1157</v>
      </c>
      <c r="F517" s="4" t="s">
        <v>1158</v>
      </c>
      <c r="G517" s="8">
        <v>1560</v>
      </c>
    </row>
    <row r="518" spans="1:7" outlineLevel="1" x14ac:dyDescent="0.35">
      <c r="A518" t="s">
        <v>24</v>
      </c>
      <c r="B518" s="4" t="s">
        <v>256</v>
      </c>
      <c r="C518" s="33">
        <v>46161</v>
      </c>
      <c r="D518" s="4" t="s">
        <v>881</v>
      </c>
      <c r="E518" s="4" t="s">
        <v>949</v>
      </c>
      <c r="F518" s="4" t="s">
        <v>950</v>
      </c>
      <c r="G518" s="8">
        <v>1568</v>
      </c>
    </row>
    <row r="519" spans="1:7" outlineLevel="1" x14ac:dyDescent="0.35">
      <c r="A519" t="s">
        <v>24</v>
      </c>
      <c r="B519" s="4" t="s">
        <v>3558</v>
      </c>
      <c r="C519" s="33">
        <v>46090</v>
      </c>
      <c r="D519" s="4" t="s">
        <v>880</v>
      </c>
      <c r="E519" s="4" t="s">
        <v>1070</v>
      </c>
      <c r="F519" s="4" t="s">
        <v>1071</v>
      </c>
      <c r="G519" s="8">
        <v>1570.77</v>
      </c>
    </row>
    <row r="520" spans="1:7" outlineLevel="1" x14ac:dyDescent="0.35">
      <c r="A520" t="s">
        <v>24</v>
      </c>
      <c r="B520" s="4" t="s">
        <v>117</v>
      </c>
      <c r="C520" s="33">
        <v>46157</v>
      </c>
      <c r="D520" s="4" t="s">
        <v>1168</v>
      </c>
      <c r="E520" s="4" t="s">
        <v>1444</v>
      </c>
      <c r="F520" s="4" t="s">
        <v>1445</v>
      </c>
      <c r="G520" s="8">
        <v>1573.04</v>
      </c>
    </row>
    <row r="521" spans="1:7" outlineLevel="1" x14ac:dyDescent="0.35">
      <c r="A521" t="s">
        <v>24</v>
      </c>
      <c r="B521" s="4" t="s">
        <v>774</v>
      </c>
      <c r="C521" s="33">
        <v>46184</v>
      </c>
      <c r="D521" s="4" t="s">
        <v>1488</v>
      </c>
      <c r="E521" s="4" t="s">
        <v>888</v>
      </c>
      <c r="F521" s="4" t="s">
        <v>889</v>
      </c>
      <c r="G521" s="8">
        <v>1573.36</v>
      </c>
    </row>
    <row r="522" spans="1:7" outlineLevel="1" x14ac:dyDescent="0.35">
      <c r="A522" t="s">
        <v>24</v>
      </c>
      <c r="B522" s="4" t="s">
        <v>176</v>
      </c>
      <c r="C522" s="33">
        <v>46183</v>
      </c>
      <c r="D522" s="4" t="s">
        <v>1549</v>
      </c>
      <c r="E522" s="4" t="s">
        <v>896</v>
      </c>
      <c r="F522" s="4" t="s">
        <v>897</v>
      </c>
      <c r="G522" s="8">
        <v>1575.85</v>
      </c>
    </row>
    <row r="523" spans="1:7" outlineLevel="1" x14ac:dyDescent="0.35">
      <c r="A523" t="s">
        <v>24</v>
      </c>
      <c r="B523" s="4" t="s">
        <v>252</v>
      </c>
      <c r="C523" s="33">
        <v>46163</v>
      </c>
      <c r="D523" s="4" t="s">
        <v>880</v>
      </c>
      <c r="E523" s="4" t="s">
        <v>882</v>
      </c>
      <c r="F523" s="4" t="s">
        <v>883</v>
      </c>
      <c r="G523" s="8">
        <v>1579.95</v>
      </c>
    </row>
    <row r="524" spans="1:7" outlineLevel="1" x14ac:dyDescent="0.35">
      <c r="A524" t="s">
        <v>24</v>
      </c>
      <c r="B524" s="4" t="s">
        <v>1556</v>
      </c>
      <c r="C524" s="33">
        <v>46148</v>
      </c>
      <c r="D524" s="4" t="s">
        <v>1126</v>
      </c>
      <c r="E524" s="4" t="s">
        <v>1163</v>
      </c>
      <c r="F524" s="4" t="s">
        <v>1154</v>
      </c>
      <c r="G524" s="8">
        <v>1584</v>
      </c>
    </row>
    <row r="525" spans="1:7" outlineLevel="1" x14ac:dyDescent="0.35">
      <c r="A525" t="s">
        <v>24</v>
      </c>
      <c r="B525" s="4" t="s">
        <v>335</v>
      </c>
      <c r="C525" s="33">
        <v>46181</v>
      </c>
      <c r="D525" s="4" t="s">
        <v>880</v>
      </c>
      <c r="E525" s="4" t="s">
        <v>1541</v>
      </c>
      <c r="F525" s="4" t="s">
        <v>1542</v>
      </c>
      <c r="G525" s="8">
        <v>1600</v>
      </c>
    </row>
    <row r="526" spans="1:7" outlineLevel="1" x14ac:dyDescent="0.35">
      <c r="A526" t="s">
        <v>24</v>
      </c>
      <c r="B526" s="4" t="s">
        <v>459</v>
      </c>
      <c r="C526" s="33">
        <v>46181</v>
      </c>
      <c r="D526" s="4" t="s">
        <v>1162</v>
      </c>
      <c r="E526" s="4" t="s">
        <v>1871</v>
      </c>
      <c r="F526" s="4" t="s">
        <v>1872</v>
      </c>
      <c r="G526" s="8">
        <v>1600</v>
      </c>
    </row>
    <row r="527" spans="1:7" outlineLevel="1" x14ac:dyDescent="0.35">
      <c r="A527" t="s">
        <v>24</v>
      </c>
      <c r="B527" s="4" t="s">
        <v>268</v>
      </c>
      <c r="C527" s="33">
        <v>46163</v>
      </c>
      <c r="D527" s="4" t="s">
        <v>880</v>
      </c>
      <c r="E527" s="4" t="s">
        <v>1005</v>
      </c>
      <c r="F527" s="4" t="s">
        <v>1006</v>
      </c>
      <c r="G527" s="8">
        <v>1606</v>
      </c>
    </row>
    <row r="528" spans="1:7" outlineLevel="1" x14ac:dyDescent="0.35">
      <c r="A528" t="s">
        <v>24</v>
      </c>
      <c r="B528" s="4" t="s">
        <v>576</v>
      </c>
      <c r="C528" s="33">
        <v>46100</v>
      </c>
      <c r="D528" s="4" t="s">
        <v>2844</v>
      </c>
      <c r="E528" s="4" t="s">
        <v>2845</v>
      </c>
      <c r="F528" s="4" t="s">
        <v>2846</v>
      </c>
      <c r="G528" s="8">
        <v>1612.8</v>
      </c>
    </row>
    <row r="529" spans="1:7" outlineLevel="1" x14ac:dyDescent="0.35">
      <c r="A529" t="s">
        <v>24</v>
      </c>
      <c r="B529" s="4" t="s">
        <v>57</v>
      </c>
      <c r="C529" s="33">
        <v>46184</v>
      </c>
      <c r="D529" s="4" t="s">
        <v>899</v>
      </c>
      <c r="E529" s="4" t="s">
        <v>900</v>
      </c>
      <c r="F529" s="4" t="s">
        <v>901</v>
      </c>
      <c r="G529" s="8">
        <v>1617.59</v>
      </c>
    </row>
    <row r="530" spans="1:7" outlineLevel="1" x14ac:dyDescent="0.35">
      <c r="A530" t="s">
        <v>24</v>
      </c>
      <c r="B530" s="4" t="s">
        <v>275</v>
      </c>
      <c r="C530" s="33">
        <v>46170</v>
      </c>
      <c r="D530" s="4" t="s">
        <v>1004</v>
      </c>
      <c r="E530" s="4" t="s">
        <v>1005</v>
      </c>
      <c r="F530" s="4" t="s">
        <v>1006</v>
      </c>
      <c r="G530" s="8">
        <v>1618.59</v>
      </c>
    </row>
    <row r="531" spans="1:7" outlineLevel="1" x14ac:dyDescent="0.35">
      <c r="A531" t="s">
        <v>24</v>
      </c>
      <c r="B531" s="4" t="s">
        <v>666</v>
      </c>
      <c r="C531" s="33">
        <v>46185</v>
      </c>
      <c r="D531" s="4" t="s">
        <v>942</v>
      </c>
      <c r="E531" s="4" t="s">
        <v>1234</v>
      </c>
      <c r="F531" s="4" t="s">
        <v>1235</v>
      </c>
      <c r="G531" s="8">
        <v>1620</v>
      </c>
    </row>
    <row r="532" spans="1:7" outlineLevel="1" x14ac:dyDescent="0.35">
      <c r="A532" t="s">
        <v>24</v>
      </c>
      <c r="B532" s="4" t="s">
        <v>813</v>
      </c>
      <c r="C532" s="33">
        <v>46183</v>
      </c>
      <c r="D532" s="4" t="s">
        <v>1023</v>
      </c>
      <c r="E532" s="4" t="s">
        <v>1201</v>
      </c>
      <c r="F532" s="4" t="s">
        <v>1202</v>
      </c>
      <c r="G532" s="8">
        <v>1620</v>
      </c>
    </row>
    <row r="533" spans="1:7" outlineLevel="1" x14ac:dyDescent="0.35">
      <c r="A533" t="s">
        <v>24</v>
      </c>
      <c r="B533" s="4" t="s">
        <v>813</v>
      </c>
      <c r="C533" s="33">
        <v>46175</v>
      </c>
      <c r="D533" s="4" t="s">
        <v>1023</v>
      </c>
      <c r="E533" s="4" t="s">
        <v>1201</v>
      </c>
      <c r="F533" s="4" t="s">
        <v>1202</v>
      </c>
      <c r="G533" s="8">
        <v>1620</v>
      </c>
    </row>
    <row r="534" spans="1:7" outlineLevel="1" x14ac:dyDescent="0.35">
      <c r="A534" t="s">
        <v>24</v>
      </c>
      <c r="B534" s="4" t="s">
        <v>643</v>
      </c>
      <c r="C534" s="33">
        <v>46160</v>
      </c>
      <c r="D534" s="4" t="s">
        <v>1107</v>
      </c>
      <c r="E534" s="4" t="s">
        <v>1073</v>
      </c>
      <c r="F534" s="4" t="s">
        <v>1074</v>
      </c>
      <c r="G534" s="8">
        <v>1620.83</v>
      </c>
    </row>
    <row r="535" spans="1:7" outlineLevel="1" x14ac:dyDescent="0.35">
      <c r="A535" t="s">
        <v>24</v>
      </c>
      <c r="B535" s="4" t="s">
        <v>125</v>
      </c>
      <c r="C535" s="33">
        <v>46162</v>
      </c>
      <c r="D535" s="4" t="s">
        <v>880</v>
      </c>
      <c r="E535" s="4" t="s">
        <v>1498</v>
      </c>
      <c r="F535" s="4" t="s">
        <v>1499</v>
      </c>
      <c r="G535" s="8">
        <v>1625.3</v>
      </c>
    </row>
    <row r="536" spans="1:7" outlineLevel="1" x14ac:dyDescent="0.35">
      <c r="A536" t="s">
        <v>24</v>
      </c>
      <c r="B536" s="4" t="s">
        <v>125</v>
      </c>
      <c r="C536" s="33">
        <v>46162</v>
      </c>
      <c r="D536" s="4" t="s">
        <v>880</v>
      </c>
      <c r="E536" s="4" t="s">
        <v>1502</v>
      </c>
      <c r="F536" s="4" t="s">
        <v>1503</v>
      </c>
      <c r="G536" s="8">
        <v>1625.3</v>
      </c>
    </row>
    <row r="537" spans="1:7" outlineLevel="1" x14ac:dyDescent="0.35">
      <c r="A537" t="s">
        <v>24</v>
      </c>
      <c r="B537" s="4" t="s">
        <v>125</v>
      </c>
      <c r="C537" s="33">
        <v>46162</v>
      </c>
      <c r="D537" s="4" t="s">
        <v>880</v>
      </c>
      <c r="E537" s="4" t="s">
        <v>1047</v>
      </c>
      <c r="F537" s="4" t="s">
        <v>1048</v>
      </c>
      <c r="G537" s="8">
        <v>1625.3</v>
      </c>
    </row>
    <row r="538" spans="1:7" outlineLevel="1" x14ac:dyDescent="0.35">
      <c r="A538" t="s">
        <v>24</v>
      </c>
      <c r="B538" s="4" t="s">
        <v>525</v>
      </c>
      <c r="C538" s="33">
        <v>46168</v>
      </c>
      <c r="D538" s="4" t="s">
        <v>1112</v>
      </c>
      <c r="E538" s="4" t="s">
        <v>1318</v>
      </c>
      <c r="F538" s="4" t="s">
        <v>1319</v>
      </c>
      <c r="G538" s="8">
        <v>1659.5</v>
      </c>
    </row>
    <row r="539" spans="1:7" outlineLevel="1" x14ac:dyDescent="0.35">
      <c r="A539" t="s">
        <v>24</v>
      </c>
      <c r="B539" s="4" t="s">
        <v>57</v>
      </c>
      <c r="C539" s="33">
        <v>46184</v>
      </c>
      <c r="D539" s="4" t="s">
        <v>1436</v>
      </c>
      <c r="E539" s="4" t="s">
        <v>913</v>
      </c>
      <c r="F539" s="4" t="s">
        <v>914</v>
      </c>
      <c r="G539" s="8">
        <v>1662.58</v>
      </c>
    </row>
    <row r="540" spans="1:7" outlineLevel="1" x14ac:dyDescent="0.35">
      <c r="A540" t="s">
        <v>24</v>
      </c>
      <c r="B540" s="4" t="s">
        <v>396</v>
      </c>
      <c r="C540" s="33">
        <v>46173</v>
      </c>
      <c r="D540" s="4" t="s">
        <v>887</v>
      </c>
      <c r="E540" s="4" t="s">
        <v>885</v>
      </c>
      <c r="F540" s="4" t="s">
        <v>886</v>
      </c>
      <c r="G540" s="8">
        <v>1672</v>
      </c>
    </row>
    <row r="541" spans="1:7" outlineLevel="1" x14ac:dyDescent="0.35">
      <c r="A541" t="s">
        <v>24</v>
      </c>
      <c r="B541" s="4" t="s">
        <v>275</v>
      </c>
      <c r="C541" s="33">
        <v>46196</v>
      </c>
      <c r="D541" s="4" t="s">
        <v>1004</v>
      </c>
      <c r="E541" s="4" t="s">
        <v>1005</v>
      </c>
      <c r="F541" s="4" t="s">
        <v>1006</v>
      </c>
      <c r="G541" s="8">
        <v>1673.35</v>
      </c>
    </row>
    <row r="542" spans="1:7" outlineLevel="1" x14ac:dyDescent="0.35">
      <c r="A542" t="s">
        <v>24</v>
      </c>
      <c r="B542" s="4" t="s">
        <v>539</v>
      </c>
      <c r="C542" s="33">
        <v>46189</v>
      </c>
      <c r="D542" s="4" t="s">
        <v>880</v>
      </c>
      <c r="E542" s="4" t="s">
        <v>1014</v>
      </c>
      <c r="F542" s="4" t="s">
        <v>1015</v>
      </c>
      <c r="G542" s="8">
        <v>1675</v>
      </c>
    </row>
    <row r="543" spans="1:7" outlineLevel="1" x14ac:dyDescent="0.35">
      <c r="A543" t="s">
        <v>24</v>
      </c>
      <c r="B543" s="4" t="s">
        <v>69</v>
      </c>
      <c r="C543" s="33">
        <v>46184</v>
      </c>
      <c r="D543" s="4" t="s">
        <v>989</v>
      </c>
      <c r="E543" s="4" t="s">
        <v>990</v>
      </c>
      <c r="F543" s="4" t="s">
        <v>991</v>
      </c>
      <c r="G543" s="8">
        <v>1678.5</v>
      </c>
    </row>
    <row r="544" spans="1:7" outlineLevel="1" x14ac:dyDescent="0.35">
      <c r="A544" t="s">
        <v>24</v>
      </c>
      <c r="B544" s="4" t="s">
        <v>364</v>
      </c>
      <c r="C544" s="33">
        <v>46189</v>
      </c>
      <c r="D544" s="4" t="s">
        <v>1023</v>
      </c>
      <c r="E544" s="4" t="s">
        <v>2411</v>
      </c>
      <c r="F544" s="4" t="s">
        <v>2412</v>
      </c>
      <c r="G544" s="8">
        <v>1680</v>
      </c>
    </row>
    <row r="545" spans="1:7" outlineLevel="1" x14ac:dyDescent="0.35">
      <c r="A545" t="s">
        <v>24</v>
      </c>
      <c r="B545" s="4" t="s">
        <v>388</v>
      </c>
      <c r="C545" s="33">
        <v>46179</v>
      </c>
      <c r="D545" s="4" t="s">
        <v>1154</v>
      </c>
      <c r="E545" s="4" t="s">
        <v>1155</v>
      </c>
      <c r="F545" s="4" t="s">
        <v>1156</v>
      </c>
      <c r="G545" s="8">
        <v>1682.5</v>
      </c>
    </row>
    <row r="546" spans="1:7" outlineLevel="1" x14ac:dyDescent="0.35">
      <c r="A546" t="s">
        <v>24</v>
      </c>
      <c r="B546" s="4" t="s">
        <v>388</v>
      </c>
      <c r="C546" s="33">
        <v>46148</v>
      </c>
      <c r="D546" s="4" t="s">
        <v>1154</v>
      </c>
      <c r="E546" s="4" t="s">
        <v>1155</v>
      </c>
      <c r="F546" s="4" t="s">
        <v>1156</v>
      </c>
      <c r="G546" s="8">
        <v>1682.5</v>
      </c>
    </row>
    <row r="547" spans="1:7" outlineLevel="1" x14ac:dyDescent="0.35">
      <c r="A547" t="s">
        <v>24</v>
      </c>
      <c r="B547" s="4" t="s">
        <v>388</v>
      </c>
      <c r="C547" s="33">
        <v>46118</v>
      </c>
      <c r="D547" s="4" t="s">
        <v>1154</v>
      </c>
      <c r="E547" s="4" t="s">
        <v>1155</v>
      </c>
      <c r="F547" s="4" t="s">
        <v>1156</v>
      </c>
      <c r="G547" s="8">
        <v>1682.5</v>
      </c>
    </row>
    <row r="548" spans="1:7" outlineLevel="1" x14ac:dyDescent="0.35">
      <c r="A548" t="s">
        <v>24</v>
      </c>
      <c r="B548" s="4" t="s">
        <v>174</v>
      </c>
      <c r="C548" s="33">
        <v>46173</v>
      </c>
      <c r="D548" s="4" t="s">
        <v>1118</v>
      </c>
      <c r="E548" s="4" t="s">
        <v>995</v>
      </c>
      <c r="F548" s="4" t="s">
        <v>996</v>
      </c>
      <c r="G548" s="8">
        <v>1687.68</v>
      </c>
    </row>
    <row r="549" spans="1:7" outlineLevel="1" x14ac:dyDescent="0.35">
      <c r="A549" t="s">
        <v>24</v>
      </c>
      <c r="B549" s="4" t="s">
        <v>731</v>
      </c>
      <c r="C549" s="33">
        <v>45989</v>
      </c>
      <c r="D549" s="4" t="s">
        <v>880</v>
      </c>
      <c r="E549" s="4" t="s">
        <v>3184</v>
      </c>
      <c r="F549" s="4" t="s">
        <v>3185</v>
      </c>
      <c r="G549" s="8">
        <v>1687.79</v>
      </c>
    </row>
    <row r="550" spans="1:7" outlineLevel="1" x14ac:dyDescent="0.35">
      <c r="A550" t="s">
        <v>24</v>
      </c>
      <c r="B550" s="4" t="s">
        <v>275</v>
      </c>
      <c r="C550" s="33">
        <v>46155</v>
      </c>
      <c r="D550" s="4" t="s">
        <v>1004</v>
      </c>
      <c r="E550" s="4" t="s">
        <v>1005</v>
      </c>
      <c r="F550" s="4" t="s">
        <v>1006</v>
      </c>
      <c r="G550" s="8">
        <v>1690.64</v>
      </c>
    </row>
    <row r="551" spans="1:7" outlineLevel="1" x14ac:dyDescent="0.35">
      <c r="A551" t="s">
        <v>24</v>
      </c>
      <c r="B551" s="4" t="s">
        <v>69</v>
      </c>
      <c r="C551" s="33">
        <v>46140</v>
      </c>
      <c r="D551" s="4" t="s">
        <v>880</v>
      </c>
      <c r="E551" s="4" t="s">
        <v>1655</v>
      </c>
      <c r="F551" s="4" t="s">
        <v>1656</v>
      </c>
      <c r="G551" s="8">
        <v>1692.72</v>
      </c>
    </row>
    <row r="552" spans="1:7" outlineLevel="1" x14ac:dyDescent="0.35">
      <c r="A552" t="s">
        <v>24</v>
      </c>
      <c r="B552" s="4" t="s">
        <v>841</v>
      </c>
      <c r="C552" s="33">
        <v>46181</v>
      </c>
      <c r="D552" s="4" t="s">
        <v>1126</v>
      </c>
      <c r="E552" s="4" t="s">
        <v>1238</v>
      </c>
      <c r="F552" s="4" t="s">
        <v>1239</v>
      </c>
      <c r="G552" s="8">
        <v>1698.02</v>
      </c>
    </row>
    <row r="553" spans="1:7" outlineLevel="1" x14ac:dyDescent="0.35">
      <c r="A553" t="s">
        <v>24</v>
      </c>
      <c r="B553" s="4" t="s">
        <v>156</v>
      </c>
      <c r="C553" s="33">
        <v>46177</v>
      </c>
      <c r="D553" s="4" t="s">
        <v>945</v>
      </c>
      <c r="E553" s="4" t="s">
        <v>946</v>
      </c>
      <c r="F553" s="4" t="s">
        <v>947</v>
      </c>
      <c r="G553" s="8">
        <v>1699.44</v>
      </c>
    </row>
    <row r="554" spans="1:7" outlineLevel="1" x14ac:dyDescent="0.35">
      <c r="A554" t="s">
        <v>24</v>
      </c>
      <c r="B554" s="4" t="s">
        <v>643</v>
      </c>
      <c r="C554" s="33">
        <v>46189</v>
      </c>
      <c r="D554" s="4" t="s">
        <v>1107</v>
      </c>
      <c r="E554" s="4" t="s">
        <v>1073</v>
      </c>
      <c r="F554" s="4" t="s">
        <v>1074</v>
      </c>
      <c r="G554" s="8">
        <v>1700</v>
      </c>
    </row>
    <row r="555" spans="1:7" outlineLevel="1" x14ac:dyDescent="0.35">
      <c r="A555" t="s">
        <v>24</v>
      </c>
      <c r="B555" s="4" t="s">
        <v>125</v>
      </c>
      <c r="C555" s="33">
        <v>46162</v>
      </c>
      <c r="D555" s="4" t="s">
        <v>880</v>
      </c>
      <c r="E555" s="4" t="s">
        <v>1500</v>
      </c>
      <c r="F555" s="4" t="s">
        <v>1501</v>
      </c>
      <c r="G555" s="8">
        <v>1705.83</v>
      </c>
    </row>
    <row r="556" spans="1:7" outlineLevel="1" x14ac:dyDescent="0.35">
      <c r="A556" t="s">
        <v>24</v>
      </c>
      <c r="B556" s="4" t="s">
        <v>103</v>
      </c>
      <c r="C556" s="33">
        <v>46191</v>
      </c>
      <c r="D556" s="4" t="s">
        <v>1031</v>
      </c>
      <c r="E556" s="4" t="s">
        <v>1002</v>
      </c>
      <c r="F556" s="4" t="s">
        <v>1003</v>
      </c>
      <c r="G556" s="8">
        <v>1711.89</v>
      </c>
    </row>
    <row r="557" spans="1:7" outlineLevel="1" x14ac:dyDescent="0.35">
      <c r="A557" t="s">
        <v>24</v>
      </c>
      <c r="B557" s="4" t="s">
        <v>125</v>
      </c>
      <c r="C557" s="33">
        <v>46173</v>
      </c>
      <c r="D557" s="4" t="s">
        <v>881</v>
      </c>
      <c r="E557" s="4" t="s">
        <v>964</v>
      </c>
      <c r="F557" s="4" t="s">
        <v>965</v>
      </c>
      <c r="G557" s="8">
        <v>1712.66</v>
      </c>
    </row>
    <row r="558" spans="1:7" outlineLevel="1" x14ac:dyDescent="0.35">
      <c r="A558" t="s">
        <v>24</v>
      </c>
      <c r="B558" s="4" t="s">
        <v>817</v>
      </c>
      <c r="C558" s="33">
        <v>46192</v>
      </c>
      <c r="D558" s="4" t="s">
        <v>997</v>
      </c>
      <c r="E558" s="4" t="s">
        <v>998</v>
      </c>
      <c r="F558" s="4" t="s">
        <v>999</v>
      </c>
      <c r="G558" s="8">
        <v>1715</v>
      </c>
    </row>
    <row r="559" spans="1:7" outlineLevel="1" x14ac:dyDescent="0.35">
      <c r="A559" t="s">
        <v>24</v>
      </c>
      <c r="B559" s="4" t="s">
        <v>643</v>
      </c>
      <c r="C559" s="33">
        <v>46195</v>
      </c>
      <c r="D559" s="4" t="s">
        <v>1107</v>
      </c>
      <c r="E559" s="4" t="s">
        <v>1073</v>
      </c>
      <c r="F559" s="4" t="s">
        <v>1074</v>
      </c>
      <c r="G559" s="8">
        <v>1716.67</v>
      </c>
    </row>
    <row r="560" spans="1:7" outlineLevel="1" x14ac:dyDescent="0.35">
      <c r="A560" t="s">
        <v>24</v>
      </c>
      <c r="B560" s="4" t="s">
        <v>125</v>
      </c>
      <c r="C560" s="33">
        <v>46191</v>
      </c>
      <c r="D560" s="4" t="s">
        <v>880</v>
      </c>
      <c r="E560" s="4" t="s">
        <v>1502</v>
      </c>
      <c r="F560" s="4" t="s">
        <v>1503</v>
      </c>
      <c r="G560" s="8">
        <v>1721.07</v>
      </c>
    </row>
    <row r="561" spans="1:7" outlineLevel="1" x14ac:dyDescent="0.35">
      <c r="A561" t="s">
        <v>24</v>
      </c>
      <c r="B561" s="4" t="s">
        <v>125</v>
      </c>
      <c r="C561" s="33">
        <v>46191</v>
      </c>
      <c r="D561" s="4" t="s">
        <v>880</v>
      </c>
      <c r="E561" s="4" t="s">
        <v>1498</v>
      </c>
      <c r="F561" s="4" t="s">
        <v>1499</v>
      </c>
      <c r="G561" s="8">
        <v>1732.81</v>
      </c>
    </row>
    <row r="562" spans="1:7" outlineLevel="1" x14ac:dyDescent="0.35">
      <c r="A562" t="s">
        <v>24</v>
      </c>
      <c r="B562" s="4" t="s">
        <v>125</v>
      </c>
      <c r="C562" s="33">
        <v>46191</v>
      </c>
      <c r="D562" s="4" t="s">
        <v>880</v>
      </c>
      <c r="E562" s="4" t="s">
        <v>1047</v>
      </c>
      <c r="F562" s="4" t="s">
        <v>1048</v>
      </c>
      <c r="G562" s="8">
        <v>1732.81</v>
      </c>
    </row>
    <row r="563" spans="1:7" outlineLevel="1" x14ac:dyDescent="0.35">
      <c r="A563" t="s">
        <v>24</v>
      </c>
      <c r="B563" s="4" t="s">
        <v>196</v>
      </c>
      <c r="C563" s="33">
        <v>46199</v>
      </c>
      <c r="D563" s="4" t="s">
        <v>895</v>
      </c>
      <c r="E563" s="4" t="s">
        <v>896</v>
      </c>
      <c r="F563" s="4" t="s">
        <v>897</v>
      </c>
      <c r="G563" s="8">
        <v>1742.9</v>
      </c>
    </row>
    <row r="564" spans="1:7" outlineLevel="1" x14ac:dyDescent="0.35">
      <c r="A564" t="s">
        <v>24</v>
      </c>
      <c r="B564" s="4" t="s">
        <v>275</v>
      </c>
      <c r="C564" s="33">
        <v>46169</v>
      </c>
      <c r="D564" s="4" t="s">
        <v>1004</v>
      </c>
      <c r="E564" s="4" t="s">
        <v>1005</v>
      </c>
      <c r="F564" s="4" t="s">
        <v>1006</v>
      </c>
      <c r="G564" s="8">
        <v>1744</v>
      </c>
    </row>
    <row r="565" spans="1:7" outlineLevel="1" x14ac:dyDescent="0.35">
      <c r="A565" t="s">
        <v>24</v>
      </c>
      <c r="B565" s="4" t="s">
        <v>183</v>
      </c>
      <c r="C565" s="33">
        <v>46199</v>
      </c>
      <c r="D565" s="4" t="s">
        <v>1549</v>
      </c>
      <c r="E565" s="4" t="s">
        <v>896</v>
      </c>
      <c r="F565" s="4" t="s">
        <v>897</v>
      </c>
      <c r="G565" s="8">
        <v>1745.4</v>
      </c>
    </row>
    <row r="566" spans="1:7" outlineLevel="1" x14ac:dyDescent="0.35">
      <c r="A566" t="s">
        <v>24</v>
      </c>
      <c r="B566" s="4" t="s">
        <v>835</v>
      </c>
      <c r="C566" s="33">
        <v>46172</v>
      </c>
      <c r="D566" s="4" t="s">
        <v>880</v>
      </c>
      <c r="E566" s="4" t="s">
        <v>1145</v>
      </c>
      <c r="F566" s="4" t="s">
        <v>1146</v>
      </c>
      <c r="G566" s="8">
        <v>1750</v>
      </c>
    </row>
    <row r="567" spans="1:7" outlineLevel="1" x14ac:dyDescent="0.35">
      <c r="A567" t="s">
        <v>24</v>
      </c>
      <c r="B567" s="4" t="s">
        <v>296</v>
      </c>
      <c r="C567" s="33">
        <v>46177</v>
      </c>
      <c r="D567" s="4" t="s">
        <v>922</v>
      </c>
      <c r="E567" s="4" t="s">
        <v>977</v>
      </c>
      <c r="F567" s="4" t="s">
        <v>978</v>
      </c>
      <c r="G567" s="8">
        <v>1751</v>
      </c>
    </row>
    <row r="568" spans="1:7" outlineLevel="1" x14ac:dyDescent="0.35">
      <c r="A568" t="s">
        <v>24</v>
      </c>
      <c r="B568" s="4" t="s">
        <v>408</v>
      </c>
      <c r="C568" s="33">
        <v>46177</v>
      </c>
      <c r="D568" s="4" t="s">
        <v>880</v>
      </c>
      <c r="E568" s="4" t="s">
        <v>937</v>
      </c>
      <c r="F568" s="4" t="s">
        <v>938</v>
      </c>
      <c r="G568" s="8">
        <v>1763.4</v>
      </c>
    </row>
    <row r="569" spans="1:7" outlineLevel="1" x14ac:dyDescent="0.35">
      <c r="A569" t="s">
        <v>24</v>
      </c>
      <c r="B569" s="4" t="s">
        <v>408</v>
      </c>
      <c r="C569" s="33">
        <v>46175</v>
      </c>
      <c r="D569" s="4" t="s">
        <v>880</v>
      </c>
      <c r="E569" s="4" t="s">
        <v>937</v>
      </c>
      <c r="F569" s="4" t="s">
        <v>938</v>
      </c>
      <c r="G569" s="8">
        <v>1763.4</v>
      </c>
    </row>
    <row r="570" spans="1:7" outlineLevel="1" x14ac:dyDescent="0.35">
      <c r="A570" t="s">
        <v>24</v>
      </c>
      <c r="B570" s="4" t="s">
        <v>158</v>
      </c>
      <c r="C570" s="33">
        <v>46175</v>
      </c>
      <c r="D570" s="4" t="s">
        <v>1107</v>
      </c>
      <c r="E570" s="4" t="s">
        <v>1192</v>
      </c>
      <c r="F570" s="4" t="s">
        <v>1193</v>
      </c>
      <c r="G570" s="8">
        <v>1800</v>
      </c>
    </row>
    <row r="571" spans="1:7" outlineLevel="1" x14ac:dyDescent="0.35">
      <c r="A571" t="s">
        <v>24</v>
      </c>
      <c r="B571" s="4" t="s">
        <v>632</v>
      </c>
      <c r="C571" s="33">
        <v>46174</v>
      </c>
      <c r="D571" s="4" t="s">
        <v>2987</v>
      </c>
      <c r="E571" s="4" t="s">
        <v>1007</v>
      </c>
      <c r="F571" s="4" t="s">
        <v>1008</v>
      </c>
      <c r="G571" s="8">
        <v>1800</v>
      </c>
    </row>
    <row r="572" spans="1:7" outlineLevel="1" x14ac:dyDescent="0.35">
      <c r="A572" t="s">
        <v>24</v>
      </c>
      <c r="B572" s="4" t="s">
        <v>632</v>
      </c>
      <c r="C572" s="33">
        <v>46174</v>
      </c>
      <c r="D572" s="4" t="s">
        <v>2987</v>
      </c>
      <c r="E572" s="4" t="s">
        <v>2988</v>
      </c>
      <c r="F572" s="4" t="s">
        <v>1154</v>
      </c>
      <c r="G572" s="8">
        <v>1800</v>
      </c>
    </row>
    <row r="573" spans="1:7" outlineLevel="1" x14ac:dyDescent="0.35">
      <c r="A573" t="s">
        <v>24</v>
      </c>
      <c r="B573" s="4" t="s">
        <v>125</v>
      </c>
      <c r="C573" s="33">
        <v>46191</v>
      </c>
      <c r="D573" s="4" t="s">
        <v>880</v>
      </c>
      <c r="E573" s="4" t="s">
        <v>1500</v>
      </c>
      <c r="F573" s="4" t="s">
        <v>1501</v>
      </c>
      <c r="G573" s="8">
        <v>1818.17</v>
      </c>
    </row>
    <row r="574" spans="1:7" outlineLevel="1" x14ac:dyDescent="0.35">
      <c r="A574" t="s">
        <v>24</v>
      </c>
      <c r="B574" s="4" t="s">
        <v>465</v>
      </c>
      <c r="C574" s="33">
        <v>46183</v>
      </c>
      <c r="D574" s="4" t="s">
        <v>1222</v>
      </c>
      <c r="E574" s="4" t="s">
        <v>1083</v>
      </c>
      <c r="F574" s="4" t="s">
        <v>1084</v>
      </c>
      <c r="G574" s="8">
        <v>1819.44</v>
      </c>
    </row>
    <row r="575" spans="1:7" outlineLevel="1" x14ac:dyDescent="0.35">
      <c r="A575" t="s">
        <v>24</v>
      </c>
      <c r="B575" s="4" t="s">
        <v>675</v>
      </c>
      <c r="C575" s="33">
        <v>46173</v>
      </c>
      <c r="D575" s="4" t="s">
        <v>925</v>
      </c>
      <c r="E575" s="4" t="s">
        <v>892</v>
      </c>
      <c r="F575" s="4" t="s">
        <v>893</v>
      </c>
      <c r="G575" s="8">
        <v>1820</v>
      </c>
    </row>
    <row r="576" spans="1:7" outlineLevel="1" x14ac:dyDescent="0.35">
      <c r="A576" t="s">
        <v>24</v>
      </c>
      <c r="B576" s="4" t="s">
        <v>275</v>
      </c>
      <c r="C576" s="33">
        <v>46196</v>
      </c>
      <c r="D576" s="4" t="s">
        <v>1004</v>
      </c>
      <c r="E576" s="4" t="s">
        <v>1005</v>
      </c>
      <c r="F576" s="4" t="s">
        <v>1006</v>
      </c>
      <c r="G576" s="8">
        <v>1827.92</v>
      </c>
    </row>
    <row r="577" spans="1:7" outlineLevel="1" x14ac:dyDescent="0.35">
      <c r="A577" t="s">
        <v>24</v>
      </c>
      <c r="B577" s="4" t="s">
        <v>591</v>
      </c>
      <c r="C577" s="33">
        <v>46182</v>
      </c>
      <c r="D577" s="4" t="s">
        <v>976</v>
      </c>
      <c r="E577" s="4" t="s">
        <v>1065</v>
      </c>
      <c r="F577" s="4" t="s">
        <v>1066</v>
      </c>
      <c r="G577" s="8">
        <v>1830</v>
      </c>
    </row>
    <row r="578" spans="1:7" outlineLevel="1" x14ac:dyDescent="0.35">
      <c r="A578" t="s">
        <v>24</v>
      </c>
      <c r="B578" s="4" t="s">
        <v>764</v>
      </c>
      <c r="C578" s="33">
        <v>46111</v>
      </c>
      <c r="D578" s="4" t="s">
        <v>880</v>
      </c>
      <c r="E578" s="4" t="s">
        <v>1454</v>
      </c>
      <c r="F578" s="4" t="s">
        <v>1455</v>
      </c>
      <c r="G578" s="8">
        <v>1832.08</v>
      </c>
    </row>
    <row r="579" spans="1:7" outlineLevel="1" x14ac:dyDescent="0.35">
      <c r="A579" t="s">
        <v>24</v>
      </c>
      <c r="B579" s="4" t="s">
        <v>692</v>
      </c>
      <c r="C579" s="33">
        <v>46184</v>
      </c>
      <c r="D579" s="4" t="s">
        <v>976</v>
      </c>
      <c r="E579" s="4" t="s">
        <v>1864</v>
      </c>
      <c r="F579" s="4" t="s">
        <v>1865</v>
      </c>
      <c r="G579" s="8">
        <v>1833.33</v>
      </c>
    </row>
    <row r="580" spans="1:7" outlineLevel="1" x14ac:dyDescent="0.35">
      <c r="A580" t="s">
        <v>24</v>
      </c>
      <c r="B580" s="4" t="s">
        <v>59</v>
      </c>
      <c r="C580" s="33">
        <v>46172</v>
      </c>
      <c r="D580" s="4" t="s">
        <v>880</v>
      </c>
      <c r="E580" s="4" t="s">
        <v>1437</v>
      </c>
      <c r="F580" s="4" t="s">
        <v>1438</v>
      </c>
      <c r="G580" s="8">
        <v>1838.2</v>
      </c>
    </row>
    <row r="581" spans="1:7" outlineLevel="1" x14ac:dyDescent="0.35">
      <c r="A581" t="s">
        <v>24</v>
      </c>
      <c r="B581" s="4" t="s">
        <v>416</v>
      </c>
      <c r="C581" s="33">
        <v>46163</v>
      </c>
      <c r="D581" s="4" t="s">
        <v>880</v>
      </c>
      <c r="E581" s="4" t="s">
        <v>985</v>
      </c>
      <c r="F581" s="4" t="s">
        <v>986</v>
      </c>
      <c r="G581" s="8">
        <v>1843.83</v>
      </c>
    </row>
    <row r="582" spans="1:7" outlineLevel="1" x14ac:dyDescent="0.35">
      <c r="A582" t="s">
        <v>24</v>
      </c>
      <c r="B582" s="4" t="s">
        <v>241</v>
      </c>
      <c r="C582" s="33">
        <v>46171</v>
      </c>
      <c r="D582" s="4" t="s">
        <v>1172</v>
      </c>
      <c r="E582" s="4" t="s">
        <v>935</v>
      </c>
      <c r="F582" s="4" t="s">
        <v>936</v>
      </c>
      <c r="G582" s="8">
        <v>1847.33</v>
      </c>
    </row>
    <row r="583" spans="1:7" outlineLevel="1" x14ac:dyDescent="0.35">
      <c r="A583" t="s">
        <v>24</v>
      </c>
      <c r="B583" s="4" t="s">
        <v>254</v>
      </c>
      <c r="C583" s="33">
        <v>46175</v>
      </c>
      <c r="D583" s="4" t="s">
        <v>1004</v>
      </c>
      <c r="E583" s="4" t="s">
        <v>1005</v>
      </c>
      <c r="F583" s="4" t="s">
        <v>1006</v>
      </c>
      <c r="G583" s="8">
        <v>1858.75</v>
      </c>
    </row>
    <row r="584" spans="1:7" outlineLevel="1" x14ac:dyDescent="0.35">
      <c r="A584" t="s">
        <v>24</v>
      </c>
      <c r="B584" s="4" t="s">
        <v>3563</v>
      </c>
      <c r="C584" s="33">
        <v>46189</v>
      </c>
      <c r="D584" s="4" t="s">
        <v>1107</v>
      </c>
      <c r="E584" s="4" t="s">
        <v>1192</v>
      </c>
      <c r="F584" s="4" t="s">
        <v>1193</v>
      </c>
      <c r="G584" s="8">
        <v>1875</v>
      </c>
    </row>
    <row r="585" spans="1:7" outlineLevel="1" x14ac:dyDescent="0.35">
      <c r="A585" t="s">
        <v>24</v>
      </c>
      <c r="B585" s="4" t="s">
        <v>3563</v>
      </c>
      <c r="C585" s="33">
        <v>46189</v>
      </c>
      <c r="D585" s="4" t="s">
        <v>1107</v>
      </c>
      <c r="E585" s="4" t="s">
        <v>1192</v>
      </c>
      <c r="F585" s="4" t="s">
        <v>1193</v>
      </c>
      <c r="G585" s="8">
        <v>1875</v>
      </c>
    </row>
    <row r="586" spans="1:7" outlineLevel="1" x14ac:dyDescent="0.35">
      <c r="A586" t="s">
        <v>24</v>
      </c>
      <c r="B586" s="4" t="s">
        <v>3563</v>
      </c>
      <c r="C586" s="33">
        <v>46182</v>
      </c>
      <c r="D586" s="4" t="s">
        <v>1107</v>
      </c>
      <c r="E586" s="4" t="s">
        <v>1192</v>
      </c>
      <c r="F586" s="4" t="s">
        <v>1193</v>
      </c>
      <c r="G586" s="8">
        <v>1875</v>
      </c>
    </row>
    <row r="587" spans="1:7" outlineLevel="1" x14ac:dyDescent="0.35">
      <c r="A587" t="s">
        <v>24</v>
      </c>
      <c r="B587" s="4" t="s">
        <v>3542</v>
      </c>
      <c r="C587" s="33">
        <v>46169</v>
      </c>
      <c r="D587" s="4" t="s">
        <v>939</v>
      </c>
      <c r="E587" s="4" t="s">
        <v>940</v>
      </c>
      <c r="F587" s="4" t="s">
        <v>941</v>
      </c>
      <c r="G587" s="8">
        <v>1875</v>
      </c>
    </row>
    <row r="588" spans="1:7" outlineLevel="1" x14ac:dyDescent="0.35">
      <c r="A588" t="s">
        <v>24</v>
      </c>
      <c r="B588" s="4" t="s">
        <v>3563</v>
      </c>
      <c r="C588" s="33">
        <v>46168</v>
      </c>
      <c r="D588" s="4" t="s">
        <v>1107</v>
      </c>
      <c r="E588" s="4" t="s">
        <v>1192</v>
      </c>
      <c r="F588" s="4" t="s">
        <v>1193</v>
      </c>
      <c r="G588" s="8">
        <v>1875</v>
      </c>
    </row>
    <row r="589" spans="1:7" outlineLevel="1" x14ac:dyDescent="0.35">
      <c r="A589" t="s">
        <v>24</v>
      </c>
      <c r="B589" s="4" t="s">
        <v>3563</v>
      </c>
      <c r="C589" s="33">
        <v>46161</v>
      </c>
      <c r="D589" s="4" t="s">
        <v>1107</v>
      </c>
      <c r="E589" s="4" t="s">
        <v>1192</v>
      </c>
      <c r="F589" s="4" t="s">
        <v>1193</v>
      </c>
      <c r="G589" s="8">
        <v>1875</v>
      </c>
    </row>
    <row r="590" spans="1:7" outlineLevel="1" x14ac:dyDescent="0.35">
      <c r="A590" t="s">
        <v>24</v>
      </c>
      <c r="B590" s="4" t="s">
        <v>3563</v>
      </c>
      <c r="C590" s="33">
        <v>46161</v>
      </c>
      <c r="D590" s="4" t="s">
        <v>1107</v>
      </c>
      <c r="E590" s="4" t="s">
        <v>1192</v>
      </c>
      <c r="F590" s="4" t="s">
        <v>1193</v>
      </c>
      <c r="G590" s="8">
        <v>1875</v>
      </c>
    </row>
    <row r="591" spans="1:7" outlineLevel="1" x14ac:dyDescent="0.35">
      <c r="A591" t="s">
        <v>24</v>
      </c>
      <c r="B591" s="4" t="s">
        <v>3563</v>
      </c>
      <c r="C591" s="33">
        <v>46147</v>
      </c>
      <c r="D591" s="4" t="s">
        <v>1107</v>
      </c>
      <c r="E591" s="4" t="s">
        <v>1192</v>
      </c>
      <c r="F591" s="4" t="s">
        <v>1193</v>
      </c>
      <c r="G591" s="8">
        <v>1875</v>
      </c>
    </row>
    <row r="592" spans="1:7" outlineLevel="1" x14ac:dyDescent="0.35">
      <c r="A592" t="s">
        <v>24</v>
      </c>
      <c r="B592" s="4" t="s">
        <v>3450</v>
      </c>
      <c r="C592" s="33">
        <v>46191</v>
      </c>
      <c r="D592" s="4" t="s">
        <v>1055</v>
      </c>
      <c r="E592" s="4" t="s">
        <v>937</v>
      </c>
      <c r="F592" s="4" t="s">
        <v>938</v>
      </c>
      <c r="G592" s="8">
        <v>1880</v>
      </c>
    </row>
    <row r="593" spans="1:7" outlineLevel="1" x14ac:dyDescent="0.35">
      <c r="A593" t="s">
        <v>24</v>
      </c>
      <c r="B593" s="4" t="s">
        <v>119</v>
      </c>
      <c r="C593" s="33">
        <v>46175</v>
      </c>
      <c r="D593" s="4" t="s">
        <v>1044</v>
      </c>
      <c r="E593" s="4" t="s">
        <v>1807</v>
      </c>
      <c r="F593" s="4" t="s">
        <v>1808</v>
      </c>
      <c r="G593" s="8">
        <v>1883</v>
      </c>
    </row>
    <row r="594" spans="1:7" outlineLevel="1" x14ac:dyDescent="0.35">
      <c r="A594" t="s">
        <v>24</v>
      </c>
      <c r="B594" s="4" t="s">
        <v>709</v>
      </c>
      <c r="C594" s="33">
        <v>46009</v>
      </c>
      <c r="D594" s="4" t="s">
        <v>880</v>
      </c>
      <c r="E594" s="4" t="s">
        <v>1451</v>
      </c>
      <c r="F594" s="4" t="s">
        <v>1117</v>
      </c>
      <c r="G594" s="8">
        <v>1885.5</v>
      </c>
    </row>
    <row r="595" spans="1:7" outlineLevel="1" x14ac:dyDescent="0.35">
      <c r="A595" t="s">
        <v>24</v>
      </c>
      <c r="B595" s="4" t="s">
        <v>254</v>
      </c>
      <c r="C595" s="33">
        <v>46175</v>
      </c>
      <c r="D595" s="4" t="s">
        <v>880</v>
      </c>
      <c r="E595" s="4" t="s">
        <v>1005</v>
      </c>
      <c r="F595" s="4" t="s">
        <v>1006</v>
      </c>
      <c r="G595" s="8">
        <v>1886.45</v>
      </c>
    </row>
    <row r="596" spans="1:7" outlineLevel="1" x14ac:dyDescent="0.35">
      <c r="A596" t="s">
        <v>24</v>
      </c>
      <c r="B596" s="4" t="s">
        <v>3537</v>
      </c>
      <c r="C596" s="33">
        <v>46174</v>
      </c>
      <c r="D596" s="4" t="s">
        <v>939</v>
      </c>
      <c r="E596" s="4" t="s">
        <v>937</v>
      </c>
      <c r="F596" s="4" t="s">
        <v>938</v>
      </c>
      <c r="G596" s="8">
        <v>1890.04</v>
      </c>
    </row>
    <row r="597" spans="1:7" outlineLevel="1" x14ac:dyDescent="0.35">
      <c r="A597" t="s">
        <v>24</v>
      </c>
      <c r="B597" s="4" t="s">
        <v>3556</v>
      </c>
      <c r="C597" s="33">
        <v>46176</v>
      </c>
      <c r="D597" s="4" t="s">
        <v>2414</v>
      </c>
      <c r="E597" s="4" t="s">
        <v>1180</v>
      </c>
      <c r="F597" s="4" t="s">
        <v>1181</v>
      </c>
      <c r="G597" s="8">
        <v>1890.26</v>
      </c>
    </row>
    <row r="598" spans="1:7" outlineLevel="1" x14ac:dyDescent="0.35">
      <c r="A598" t="s">
        <v>24</v>
      </c>
      <c r="B598" s="4" t="s">
        <v>787</v>
      </c>
      <c r="C598" s="33">
        <v>46104</v>
      </c>
      <c r="D598" s="4" t="s">
        <v>939</v>
      </c>
      <c r="E598" s="4" t="s">
        <v>933</v>
      </c>
      <c r="F598" s="4" t="s">
        <v>934</v>
      </c>
      <c r="G598" s="8">
        <v>1893.71</v>
      </c>
    </row>
    <row r="599" spans="1:7" outlineLevel="1" x14ac:dyDescent="0.35">
      <c r="A599" t="s">
        <v>24</v>
      </c>
      <c r="B599" s="4" t="s">
        <v>31</v>
      </c>
      <c r="C599" s="33">
        <v>46112</v>
      </c>
      <c r="D599" s="4" t="s">
        <v>1126</v>
      </c>
      <c r="E599" s="4" t="s">
        <v>985</v>
      </c>
      <c r="F599" s="4" t="s">
        <v>986</v>
      </c>
      <c r="G599" s="8">
        <v>1905.8</v>
      </c>
    </row>
    <row r="600" spans="1:7" outlineLevel="1" x14ac:dyDescent="0.35">
      <c r="A600" t="s">
        <v>24</v>
      </c>
      <c r="B600" s="4" t="s">
        <v>561</v>
      </c>
      <c r="C600" s="33">
        <v>46177</v>
      </c>
      <c r="D600" s="4" t="s">
        <v>880</v>
      </c>
      <c r="E600" s="4" t="s">
        <v>993</v>
      </c>
      <c r="F600" s="4" t="s">
        <v>994</v>
      </c>
      <c r="G600" s="8">
        <v>1908.25</v>
      </c>
    </row>
    <row r="601" spans="1:7" outlineLevel="1" x14ac:dyDescent="0.35">
      <c r="A601" t="s">
        <v>24</v>
      </c>
      <c r="B601" s="4" t="s">
        <v>341</v>
      </c>
      <c r="C601" s="33">
        <v>46164</v>
      </c>
      <c r="D601" s="4" t="s">
        <v>1127</v>
      </c>
      <c r="E601" s="4" t="s">
        <v>1446</v>
      </c>
      <c r="F601" s="4" t="s">
        <v>1447</v>
      </c>
      <c r="G601" s="8">
        <v>1911</v>
      </c>
    </row>
    <row r="602" spans="1:7" outlineLevel="1" x14ac:dyDescent="0.35">
      <c r="A602" t="s">
        <v>24</v>
      </c>
      <c r="B602" s="4" t="s">
        <v>108</v>
      </c>
      <c r="C602" s="33">
        <v>46171</v>
      </c>
      <c r="D602" s="4" t="s">
        <v>880</v>
      </c>
      <c r="E602" s="4" t="s">
        <v>1301</v>
      </c>
      <c r="F602" s="4" t="s">
        <v>1302</v>
      </c>
      <c r="G602" s="8">
        <v>1920</v>
      </c>
    </row>
    <row r="603" spans="1:7" outlineLevel="1" x14ac:dyDescent="0.35">
      <c r="A603" t="s">
        <v>24</v>
      </c>
      <c r="B603" s="4" t="s">
        <v>620</v>
      </c>
      <c r="C603" s="33">
        <v>46183</v>
      </c>
      <c r="D603" s="4" t="s">
        <v>1023</v>
      </c>
      <c r="E603" s="4" t="s">
        <v>1201</v>
      </c>
      <c r="F603" s="4" t="s">
        <v>1202</v>
      </c>
      <c r="G603" s="8">
        <v>1935</v>
      </c>
    </row>
    <row r="604" spans="1:7" outlineLevel="1" x14ac:dyDescent="0.35">
      <c r="A604" t="s">
        <v>24</v>
      </c>
      <c r="B604" s="4" t="s">
        <v>101</v>
      </c>
      <c r="C604" s="33">
        <v>46155</v>
      </c>
      <c r="D604" s="4" t="s">
        <v>1205</v>
      </c>
      <c r="E604" s="4" t="s">
        <v>1180</v>
      </c>
      <c r="F604" s="4" t="s">
        <v>1181</v>
      </c>
      <c r="G604" s="8">
        <v>1955.85</v>
      </c>
    </row>
    <row r="605" spans="1:7" outlineLevel="1" x14ac:dyDescent="0.35">
      <c r="A605" t="s">
        <v>24</v>
      </c>
      <c r="B605" s="4" t="s">
        <v>3537</v>
      </c>
      <c r="C605" s="33">
        <v>46170</v>
      </c>
      <c r="D605" s="4" t="s">
        <v>997</v>
      </c>
      <c r="E605" s="4" t="s">
        <v>1316</v>
      </c>
      <c r="F605" s="4" t="s">
        <v>1317</v>
      </c>
      <c r="G605" s="8">
        <v>1960</v>
      </c>
    </row>
    <row r="606" spans="1:7" outlineLevel="1" x14ac:dyDescent="0.35">
      <c r="A606" t="s">
        <v>24</v>
      </c>
      <c r="B606" s="4" t="s">
        <v>782</v>
      </c>
      <c r="C606" s="33">
        <v>46161</v>
      </c>
      <c r="D606" s="4" t="s">
        <v>988</v>
      </c>
      <c r="E606" s="4" t="s">
        <v>878</v>
      </c>
      <c r="F606" s="4" t="s">
        <v>879</v>
      </c>
      <c r="G606" s="8">
        <v>1980</v>
      </c>
    </row>
    <row r="607" spans="1:7" outlineLevel="1" x14ac:dyDescent="0.35">
      <c r="A607" t="s">
        <v>24</v>
      </c>
      <c r="B607" s="4" t="s">
        <v>651</v>
      </c>
      <c r="C607" s="33">
        <v>46112</v>
      </c>
      <c r="D607" s="4" t="s">
        <v>1023</v>
      </c>
      <c r="E607" s="4" t="s">
        <v>1201</v>
      </c>
      <c r="F607" s="4" t="s">
        <v>1202</v>
      </c>
      <c r="G607" s="8">
        <v>1980</v>
      </c>
    </row>
    <row r="608" spans="1:7" outlineLevel="1" x14ac:dyDescent="0.35">
      <c r="A608" t="s">
        <v>24</v>
      </c>
      <c r="B608" s="4" t="s">
        <v>651</v>
      </c>
      <c r="C608" s="33">
        <v>46112</v>
      </c>
      <c r="D608" s="4" t="s">
        <v>1023</v>
      </c>
      <c r="E608" s="4" t="s">
        <v>1201</v>
      </c>
      <c r="F608" s="4" t="s">
        <v>1202</v>
      </c>
      <c r="G608" s="8">
        <v>1980</v>
      </c>
    </row>
    <row r="609" spans="1:7" outlineLevel="1" x14ac:dyDescent="0.35">
      <c r="A609" t="s">
        <v>24</v>
      </c>
      <c r="B609" s="4" t="s">
        <v>651</v>
      </c>
      <c r="C609" s="33">
        <v>46112</v>
      </c>
      <c r="D609" s="4" t="s">
        <v>1023</v>
      </c>
      <c r="E609" s="4" t="s">
        <v>1201</v>
      </c>
      <c r="F609" s="4" t="s">
        <v>1202</v>
      </c>
      <c r="G609" s="8">
        <v>1980</v>
      </c>
    </row>
    <row r="610" spans="1:7" outlineLevel="1" x14ac:dyDescent="0.35">
      <c r="A610" t="s">
        <v>24</v>
      </c>
      <c r="B610" s="4" t="s">
        <v>651</v>
      </c>
      <c r="C610" s="33">
        <v>46112</v>
      </c>
      <c r="D610" s="4" t="s">
        <v>1023</v>
      </c>
      <c r="E610" s="4" t="s">
        <v>1201</v>
      </c>
      <c r="F610" s="4" t="s">
        <v>1202</v>
      </c>
      <c r="G610" s="8">
        <v>1980</v>
      </c>
    </row>
    <row r="611" spans="1:7" outlineLevel="1" x14ac:dyDescent="0.35">
      <c r="A611" t="s">
        <v>24</v>
      </c>
      <c r="B611" s="4" t="s">
        <v>651</v>
      </c>
      <c r="C611" s="33">
        <v>46093</v>
      </c>
      <c r="D611" s="4" t="s">
        <v>1023</v>
      </c>
      <c r="E611" s="4" t="s">
        <v>1201</v>
      </c>
      <c r="F611" s="4" t="s">
        <v>1202</v>
      </c>
      <c r="G611" s="8">
        <v>1980</v>
      </c>
    </row>
    <row r="612" spans="1:7" outlineLevel="1" x14ac:dyDescent="0.35">
      <c r="A612" t="s">
        <v>24</v>
      </c>
      <c r="B612" s="4" t="s">
        <v>144</v>
      </c>
      <c r="C612" s="33">
        <v>46192</v>
      </c>
      <c r="D612" s="4" t="s">
        <v>915</v>
      </c>
      <c r="E612" s="4" t="s">
        <v>916</v>
      </c>
      <c r="F612" s="4" t="s">
        <v>917</v>
      </c>
      <c r="G612" s="8">
        <v>1981.92</v>
      </c>
    </row>
    <row r="613" spans="1:7" outlineLevel="1" x14ac:dyDescent="0.35">
      <c r="A613" t="s">
        <v>24</v>
      </c>
      <c r="B613" s="4" t="s">
        <v>3532</v>
      </c>
      <c r="C613" s="33">
        <v>46173</v>
      </c>
      <c r="D613" s="4" t="s">
        <v>925</v>
      </c>
      <c r="E613" s="4" t="s">
        <v>951</v>
      </c>
      <c r="F613" s="4" t="s">
        <v>952</v>
      </c>
      <c r="G613" s="8">
        <v>1987.86</v>
      </c>
    </row>
    <row r="614" spans="1:7" outlineLevel="1" x14ac:dyDescent="0.35">
      <c r="A614" t="s">
        <v>24</v>
      </c>
      <c r="B614" s="4" t="s">
        <v>3532</v>
      </c>
      <c r="C614" s="33">
        <v>46142</v>
      </c>
      <c r="D614" s="4" t="s">
        <v>925</v>
      </c>
      <c r="E614" s="4" t="s">
        <v>951</v>
      </c>
      <c r="F614" s="4" t="s">
        <v>952</v>
      </c>
      <c r="G614" s="8">
        <v>1987.86</v>
      </c>
    </row>
    <row r="615" spans="1:7" outlineLevel="1" x14ac:dyDescent="0.35">
      <c r="A615" t="s">
        <v>24</v>
      </c>
      <c r="B615" s="4" t="s">
        <v>3562</v>
      </c>
      <c r="C615" s="33">
        <v>46178</v>
      </c>
      <c r="D615" s="4" t="s">
        <v>1135</v>
      </c>
      <c r="E615" s="4" t="s">
        <v>1101</v>
      </c>
      <c r="F615" s="4" t="s">
        <v>1102</v>
      </c>
      <c r="G615" s="8">
        <v>1992.18</v>
      </c>
    </row>
    <row r="616" spans="1:7" outlineLevel="1" x14ac:dyDescent="0.35">
      <c r="A616" t="s">
        <v>24</v>
      </c>
      <c r="B616" s="4" t="s">
        <v>630</v>
      </c>
      <c r="C616" s="33">
        <v>46179</v>
      </c>
      <c r="D616" s="4" t="s">
        <v>1023</v>
      </c>
      <c r="E616" s="4" t="s">
        <v>1201</v>
      </c>
      <c r="F616" s="4" t="s">
        <v>1202</v>
      </c>
      <c r="G616" s="8">
        <v>1994.4</v>
      </c>
    </row>
    <row r="617" spans="1:7" outlineLevel="1" x14ac:dyDescent="0.35">
      <c r="A617" t="s">
        <v>24</v>
      </c>
      <c r="B617" s="4" t="s">
        <v>158</v>
      </c>
      <c r="C617" s="33">
        <v>46192</v>
      </c>
      <c r="D617" s="4" t="s">
        <v>1107</v>
      </c>
      <c r="E617" s="4" t="s">
        <v>1145</v>
      </c>
      <c r="F617" s="4" t="s">
        <v>1146</v>
      </c>
      <c r="G617" s="8">
        <v>2000</v>
      </c>
    </row>
    <row r="618" spans="1:7" outlineLevel="1" x14ac:dyDescent="0.35">
      <c r="A618" t="s">
        <v>24</v>
      </c>
      <c r="B618" s="4" t="s">
        <v>782</v>
      </c>
      <c r="C618" s="33">
        <v>46182</v>
      </c>
      <c r="D618" s="4" t="s">
        <v>987</v>
      </c>
      <c r="E618" s="4" t="s">
        <v>1070</v>
      </c>
      <c r="F618" s="4" t="s">
        <v>1071</v>
      </c>
      <c r="G618" s="8">
        <v>2000</v>
      </c>
    </row>
    <row r="619" spans="1:7" outlineLevel="1" x14ac:dyDescent="0.35">
      <c r="A619" t="s">
        <v>24</v>
      </c>
      <c r="B619" s="4" t="s">
        <v>722</v>
      </c>
      <c r="C619" s="33">
        <v>46164</v>
      </c>
      <c r="D619" s="4" t="s">
        <v>1154</v>
      </c>
      <c r="E619" s="4" t="s">
        <v>1238</v>
      </c>
      <c r="F619" s="4" t="s">
        <v>1239</v>
      </c>
      <c r="G619" s="8">
        <v>2000</v>
      </c>
    </row>
    <row r="620" spans="1:7" outlineLevel="1" x14ac:dyDescent="0.35">
      <c r="A620" t="s">
        <v>24</v>
      </c>
      <c r="B620" s="4" t="s">
        <v>158</v>
      </c>
      <c r="C620" s="33">
        <v>46163</v>
      </c>
      <c r="D620" s="4" t="s">
        <v>1107</v>
      </c>
      <c r="E620" s="4" t="s">
        <v>1145</v>
      </c>
      <c r="F620" s="4" t="s">
        <v>1146</v>
      </c>
      <c r="G620" s="8">
        <v>2000</v>
      </c>
    </row>
    <row r="621" spans="1:7" outlineLevel="1" x14ac:dyDescent="0.35">
      <c r="A621" t="s">
        <v>24</v>
      </c>
      <c r="B621" s="4" t="s">
        <v>649</v>
      </c>
      <c r="C621" s="33">
        <v>46157</v>
      </c>
      <c r="D621" s="4" t="s">
        <v>880</v>
      </c>
      <c r="E621" s="4" t="s">
        <v>1318</v>
      </c>
      <c r="F621" s="4" t="s">
        <v>1319</v>
      </c>
      <c r="G621" s="8">
        <v>2000</v>
      </c>
    </row>
    <row r="622" spans="1:7" outlineLevel="1" x14ac:dyDescent="0.35">
      <c r="A622" t="s">
        <v>24</v>
      </c>
      <c r="B622" s="4" t="s">
        <v>3555</v>
      </c>
      <c r="C622" s="33">
        <v>46150</v>
      </c>
      <c r="D622" s="4" t="s">
        <v>880</v>
      </c>
      <c r="E622" s="4" t="s">
        <v>3385</v>
      </c>
      <c r="F622" s="4" t="s">
        <v>3386</v>
      </c>
      <c r="G622" s="8">
        <v>2000</v>
      </c>
    </row>
    <row r="623" spans="1:7" outlineLevel="1" x14ac:dyDescent="0.35">
      <c r="A623" t="s">
        <v>24</v>
      </c>
      <c r="B623" s="4" t="s">
        <v>647</v>
      </c>
      <c r="C623" s="33">
        <v>46097</v>
      </c>
      <c r="D623" s="4" t="s">
        <v>1026</v>
      </c>
      <c r="E623" s="4" t="s">
        <v>1449</v>
      </c>
      <c r="F623" s="4" t="s">
        <v>1450</v>
      </c>
      <c r="G623" s="8">
        <v>2000</v>
      </c>
    </row>
    <row r="624" spans="1:7" outlineLevel="1" x14ac:dyDescent="0.35">
      <c r="A624" t="s">
        <v>24</v>
      </c>
      <c r="B624" s="4" t="s">
        <v>731</v>
      </c>
      <c r="C624" s="33">
        <v>46080</v>
      </c>
      <c r="D624" s="4" t="s">
        <v>987</v>
      </c>
      <c r="E624" s="4" t="s">
        <v>3184</v>
      </c>
      <c r="F624" s="4" t="s">
        <v>3185</v>
      </c>
      <c r="G624" s="8">
        <v>2000</v>
      </c>
    </row>
    <row r="625" spans="1:7" outlineLevel="1" x14ac:dyDescent="0.35">
      <c r="A625" t="s">
        <v>24</v>
      </c>
      <c r="B625" s="4" t="s">
        <v>701</v>
      </c>
      <c r="C625" s="33">
        <v>46182</v>
      </c>
      <c r="D625" s="4" t="s">
        <v>881</v>
      </c>
      <c r="E625" s="4" t="s">
        <v>1040</v>
      </c>
      <c r="F625" s="4" t="s">
        <v>1041</v>
      </c>
      <c r="G625" s="8">
        <v>2005</v>
      </c>
    </row>
    <row r="626" spans="1:7" outlineLevel="1" x14ac:dyDescent="0.35">
      <c r="A626" t="s">
        <v>24</v>
      </c>
      <c r="B626" s="4" t="s">
        <v>275</v>
      </c>
      <c r="C626" s="33">
        <v>46184</v>
      </c>
      <c r="D626" s="4" t="s">
        <v>1004</v>
      </c>
      <c r="E626" s="4" t="s">
        <v>1005</v>
      </c>
      <c r="F626" s="4" t="s">
        <v>1006</v>
      </c>
      <c r="G626" s="8">
        <v>2005.15</v>
      </c>
    </row>
    <row r="627" spans="1:7" outlineLevel="1" x14ac:dyDescent="0.35">
      <c r="A627" t="s">
        <v>24</v>
      </c>
      <c r="B627" s="4" t="s">
        <v>1260</v>
      </c>
      <c r="C627" s="33">
        <v>46176</v>
      </c>
      <c r="D627" s="4" t="s">
        <v>1126</v>
      </c>
      <c r="E627" s="4" t="s">
        <v>1245</v>
      </c>
      <c r="F627" s="4" t="s">
        <v>1246</v>
      </c>
      <c r="G627" s="8">
        <v>2005.33</v>
      </c>
    </row>
    <row r="628" spans="1:7" outlineLevel="1" x14ac:dyDescent="0.35">
      <c r="A628" t="s">
        <v>24</v>
      </c>
      <c r="B628" s="4" t="s">
        <v>125</v>
      </c>
      <c r="C628" s="33">
        <v>46162</v>
      </c>
      <c r="D628" s="4" t="s">
        <v>880</v>
      </c>
      <c r="E628" s="4" t="s">
        <v>1049</v>
      </c>
      <c r="F628" s="4" t="s">
        <v>1050</v>
      </c>
      <c r="G628" s="8">
        <v>2015.75</v>
      </c>
    </row>
    <row r="629" spans="1:7" outlineLevel="1" x14ac:dyDescent="0.35">
      <c r="A629" t="s">
        <v>24</v>
      </c>
      <c r="B629" s="4" t="s">
        <v>447</v>
      </c>
      <c r="C629" s="33">
        <v>46156</v>
      </c>
      <c r="D629" s="4" t="s">
        <v>884</v>
      </c>
      <c r="E629" s="4" t="s">
        <v>1232</v>
      </c>
      <c r="F629" s="4" t="s">
        <v>1233</v>
      </c>
      <c r="G629" s="8">
        <v>2016</v>
      </c>
    </row>
    <row r="630" spans="1:7" outlineLevel="1" x14ac:dyDescent="0.35">
      <c r="A630" t="s">
        <v>24</v>
      </c>
      <c r="B630" s="4" t="s">
        <v>447</v>
      </c>
      <c r="C630" s="33">
        <v>46156</v>
      </c>
      <c r="D630" s="4" t="s">
        <v>884</v>
      </c>
      <c r="E630" s="4" t="s">
        <v>1024</v>
      </c>
      <c r="F630" s="4" t="s">
        <v>1025</v>
      </c>
      <c r="G630" s="8">
        <v>2016</v>
      </c>
    </row>
    <row r="631" spans="1:7" outlineLevel="1" x14ac:dyDescent="0.35">
      <c r="A631" t="s">
        <v>24</v>
      </c>
      <c r="B631" s="4" t="s">
        <v>273</v>
      </c>
      <c r="C631" s="33">
        <v>46174</v>
      </c>
      <c r="D631" s="4" t="s">
        <v>1009</v>
      </c>
      <c r="E631" s="4" t="s">
        <v>910</v>
      </c>
      <c r="F631" s="4" t="s">
        <v>911</v>
      </c>
      <c r="G631" s="8">
        <v>2026.5</v>
      </c>
    </row>
    <row r="632" spans="1:7" outlineLevel="1" x14ac:dyDescent="0.35">
      <c r="A632" t="s">
        <v>24</v>
      </c>
      <c r="B632" s="4" t="s">
        <v>275</v>
      </c>
      <c r="C632" s="33">
        <v>46178</v>
      </c>
      <c r="D632" s="4" t="s">
        <v>1004</v>
      </c>
      <c r="E632" s="4" t="s">
        <v>1005</v>
      </c>
      <c r="F632" s="4" t="s">
        <v>1006</v>
      </c>
      <c r="G632" s="8">
        <v>2030</v>
      </c>
    </row>
    <row r="633" spans="1:7" outlineLevel="1" x14ac:dyDescent="0.35">
      <c r="A633" t="s">
        <v>24</v>
      </c>
      <c r="B633" s="4" t="s">
        <v>731</v>
      </c>
      <c r="C633" s="33">
        <v>46182</v>
      </c>
      <c r="D633" s="4" t="s">
        <v>880</v>
      </c>
      <c r="E633" s="4" t="s">
        <v>3184</v>
      </c>
      <c r="F633" s="4" t="s">
        <v>3185</v>
      </c>
      <c r="G633" s="8">
        <v>2041.3</v>
      </c>
    </row>
    <row r="634" spans="1:7" outlineLevel="1" x14ac:dyDescent="0.35">
      <c r="A634" t="s">
        <v>24</v>
      </c>
      <c r="B634" s="4" t="s">
        <v>420</v>
      </c>
      <c r="C634" s="33">
        <v>46167</v>
      </c>
      <c r="D634" s="4" t="s">
        <v>880</v>
      </c>
      <c r="E634" s="4" t="s">
        <v>1164</v>
      </c>
      <c r="F634" s="4" t="s">
        <v>1165</v>
      </c>
      <c r="G634" s="8">
        <v>2043.78</v>
      </c>
    </row>
    <row r="635" spans="1:7" outlineLevel="1" x14ac:dyDescent="0.35">
      <c r="A635" t="s">
        <v>24</v>
      </c>
      <c r="B635" s="4" t="s">
        <v>749</v>
      </c>
      <c r="C635" s="33">
        <v>46139</v>
      </c>
      <c r="D635" s="4" t="s">
        <v>1127</v>
      </c>
      <c r="E635" s="4" t="s">
        <v>931</v>
      </c>
      <c r="F635" s="4" t="s">
        <v>932</v>
      </c>
      <c r="G635" s="8">
        <v>2048.6</v>
      </c>
    </row>
    <row r="636" spans="1:7" outlineLevel="1" x14ac:dyDescent="0.35">
      <c r="A636" t="s">
        <v>24</v>
      </c>
      <c r="B636" s="4" t="s">
        <v>125</v>
      </c>
      <c r="C636" s="33">
        <v>46162</v>
      </c>
      <c r="D636" s="4" t="s">
        <v>880</v>
      </c>
      <c r="E636" s="4" t="s">
        <v>1045</v>
      </c>
      <c r="F636" s="4" t="s">
        <v>1046</v>
      </c>
      <c r="G636" s="8">
        <v>2051.5700000000002</v>
      </c>
    </row>
    <row r="637" spans="1:7" outlineLevel="1" x14ac:dyDescent="0.35">
      <c r="A637" t="s">
        <v>24</v>
      </c>
      <c r="B637" s="4" t="s">
        <v>677</v>
      </c>
      <c r="C637" s="33">
        <v>46188</v>
      </c>
      <c r="D637" s="4" t="s">
        <v>1023</v>
      </c>
      <c r="E637" s="4" t="s">
        <v>3114</v>
      </c>
      <c r="F637" s="4" t="s">
        <v>3115</v>
      </c>
      <c r="G637" s="8">
        <v>2052</v>
      </c>
    </row>
    <row r="638" spans="1:7" outlineLevel="1" x14ac:dyDescent="0.35">
      <c r="A638" t="s">
        <v>24</v>
      </c>
      <c r="B638" s="4" t="s">
        <v>604</v>
      </c>
      <c r="C638" s="33">
        <v>46182</v>
      </c>
      <c r="D638" s="4" t="s">
        <v>987</v>
      </c>
      <c r="E638" s="4" t="s">
        <v>1070</v>
      </c>
      <c r="F638" s="4" t="s">
        <v>1071</v>
      </c>
      <c r="G638" s="8">
        <v>2059.8000000000002</v>
      </c>
    </row>
    <row r="639" spans="1:7" outlineLevel="1" x14ac:dyDescent="0.35">
      <c r="A639" t="s">
        <v>24</v>
      </c>
      <c r="B639" s="4" t="s">
        <v>390</v>
      </c>
      <c r="C639" s="33">
        <v>46080</v>
      </c>
      <c r="D639" s="4" t="s">
        <v>939</v>
      </c>
      <c r="E639" s="4" t="s">
        <v>1518</v>
      </c>
      <c r="F639" s="4" t="s">
        <v>1519</v>
      </c>
      <c r="G639" s="8">
        <v>2062.5</v>
      </c>
    </row>
    <row r="640" spans="1:7" outlineLevel="1" x14ac:dyDescent="0.35">
      <c r="A640" t="s">
        <v>24</v>
      </c>
      <c r="B640" s="4" t="s">
        <v>390</v>
      </c>
      <c r="C640" s="33">
        <v>46080</v>
      </c>
      <c r="D640" s="4" t="s">
        <v>939</v>
      </c>
      <c r="E640" s="4" t="s">
        <v>1518</v>
      </c>
      <c r="F640" s="4" t="s">
        <v>1519</v>
      </c>
      <c r="G640" s="8">
        <v>2062.5</v>
      </c>
    </row>
    <row r="641" spans="1:7" outlineLevel="1" x14ac:dyDescent="0.35">
      <c r="A641" t="s">
        <v>24</v>
      </c>
      <c r="B641" s="4" t="s">
        <v>534</v>
      </c>
      <c r="C641" s="33">
        <v>46178</v>
      </c>
      <c r="D641" s="4" t="s">
        <v>939</v>
      </c>
      <c r="E641" s="4" t="s">
        <v>1010</v>
      </c>
      <c r="F641" s="4" t="s">
        <v>1011</v>
      </c>
      <c r="G641" s="8">
        <v>2064</v>
      </c>
    </row>
    <row r="642" spans="1:7" outlineLevel="1" x14ac:dyDescent="0.35">
      <c r="A642" t="s">
        <v>24</v>
      </c>
      <c r="B642" s="4" t="s">
        <v>620</v>
      </c>
      <c r="C642" s="33">
        <v>46183</v>
      </c>
      <c r="D642" s="4" t="s">
        <v>1023</v>
      </c>
      <c r="E642" s="4" t="s">
        <v>1201</v>
      </c>
      <c r="F642" s="4" t="s">
        <v>1202</v>
      </c>
      <c r="G642" s="8">
        <v>2070</v>
      </c>
    </row>
    <row r="643" spans="1:7" outlineLevel="1" x14ac:dyDescent="0.35">
      <c r="A643" t="s">
        <v>24</v>
      </c>
      <c r="B643" s="4" t="s">
        <v>3537</v>
      </c>
      <c r="C643" s="33">
        <v>46184</v>
      </c>
      <c r="D643" s="4" t="s">
        <v>1109</v>
      </c>
      <c r="E643" s="4" t="s">
        <v>1310</v>
      </c>
      <c r="F643" s="4" t="s">
        <v>1311</v>
      </c>
      <c r="G643" s="8">
        <v>2075</v>
      </c>
    </row>
    <row r="644" spans="1:7" outlineLevel="1" x14ac:dyDescent="0.35">
      <c r="A644" t="s">
        <v>24</v>
      </c>
      <c r="B644" s="4" t="s">
        <v>275</v>
      </c>
      <c r="C644" s="33">
        <v>46185</v>
      </c>
      <c r="D644" s="4" t="s">
        <v>1004</v>
      </c>
      <c r="E644" s="4" t="s">
        <v>1005</v>
      </c>
      <c r="F644" s="4" t="s">
        <v>1006</v>
      </c>
      <c r="G644" s="8">
        <v>2077.29</v>
      </c>
    </row>
    <row r="645" spans="1:7" outlineLevel="1" x14ac:dyDescent="0.35">
      <c r="A645" t="s">
        <v>24</v>
      </c>
      <c r="B645" s="4" t="s">
        <v>833</v>
      </c>
      <c r="C645" s="33">
        <v>46142</v>
      </c>
      <c r="D645" s="4" t="s">
        <v>1162</v>
      </c>
      <c r="E645" s="4" t="s">
        <v>1184</v>
      </c>
      <c r="F645" s="4" t="s">
        <v>1185</v>
      </c>
      <c r="G645" s="8">
        <v>2085</v>
      </c>
    </row>
    <row r="646" spans="1:7" outlineLevel="1" x14ac:dyDescent="0.35">
      <c r="A646" t="s">
        <v>24</v>
      </c>
      <c r="B646" s="4" t="s">
        <v>713</v>
      </c>
      <c r="C646" s="33">
        <v>46189</v>
      </c>
      <c r="D646" s="4" t="s">
        <v>939</v>
      </c>
      <c r="E646" s="4" t="s">
        <v>1217</v>
      </c>
      <c r="F646" s="4" t="s">
        <v>1218</v>
      </c>
      <c r="G646" s="8">
        <v>2100</v>
      </c>
    </row>
    <row r="647" spans="1:7" outlineLevel="1" x14ac:dyDescent="0.35">
      <c r="A647" t="s">
        <v>24</v>
      </c>
      <c r="B647" s="4" t="s">
        <v>628</v>
      </c>
      <c r="C647" s="33">
        <v>46173</v>
      </c>
      <c r="D647" s="4" t="s">
        <v>1023</v>
      </c>
      <c r="E647" s="4" t="s">
        <v>1201</v>
      </c>
      <c r="F647" s="4" t="s">
        <v>1202</v>
      </c>
      <c r="G647" s="8">
        <v>2100</v>
      </c>
    </row>
    <row r="648" spans="1:7" outlineLevel="1" x14ac:dyDescent="0.35">
      <c r="A648" t="s">
        <v>24</v>
      </c>
      <c r="B648" s="4" t="s">
        <v>245</v>
      </c>
      <c r="C648" s="33">
        <v>46160</v>
      </c>
      <c r="D648" s="4" t="s">
        <v>925</v>
      </c>
      <c r="E648" s="4" t="s">
        <v>981</v>
      </c>
      <c r="F648" s="4" t="s">
        <v>982</v>
      </c>
      <c r="G648" s="8">
        <v>2103.1999999999998</v>
      </c>
    </row>
    <row r="649" spans="1:7" outlineLevel="1" x14ac:dyDescent="0.35">
      <c r="A649" t="s">
        <v>24</v>
      </c>
      <c r="B649" s="4" t="s">
        <v>189</v>
      </c>
      <c r="C649" s="33">
        <v>46178</v>
      </c>
      <c r="D649" s="4" t="s">
        <v>880</v>
      </c>
      <c r="E649" s="4" t="s">
        <v>933</v>
      </c>
      <c r="F649" s="4" t="s">
        <v>934</v>
      </c>
      <c r="G649" s="8">
        <v>2123.34</v>
      </c>
    </row>
    <row r="650" spans="1:7" outlineLevel="1" x14ac:dyDescent="0.35">
      <c r="A650" t="s">
        <v>24</v>
      </c>
      <c r="B650" s="4" t="s">
        <v>795</v>
      </c>
      <c r="C650" s="33">
        <v>46171</v>
      </c>
      <c r="D650" s="4" t="s">
        <v>1023</v>
      </c>
      <c r="E650" s="4" t="s">
        <v>1201</v>
      </c>
      <c r="F650" s="4" t="s">
        <v>1202</v>
      </c>
      <c r="G650" s="8">
        <v>2130</v>
      </c>
    </row>
    <row r="651" spans="1:7" outlineLevel="1" x14ac:dyDescent="0.35">
      <c r="A651" t="s">
        <v>24</v>
      </c>
      <c r="B651" s="4" t="s">
        <v>795</v>
      </c>
      <c r="C651" s="33">
        <v>46142</v>
      </c>
      <c r="D651" s="4" t="s">
        <v>1023</v>
      </c>
      <c r="E651" s="4" t="s">
        <v>1201</v>
      </c>
      <c r="F651" s="4" t="s">
        <v>1202</v>
      </c>
      <c r="G651" s="8">
        <v>2130</v>
      </c>
    </row>
    <row r="652" spans="1:7" outlineLevel="1" x14ac:dyDescent="0.35">
      <c r="A652" t="s">
        <v>24</v>
      </c>
      <c r="B652" s="4" t="s">
        <v>436</v>
      </c>
      <c r="C652" s="33">
        <v>46173</v>
      </c>
      <c r="D652" s="4" t="s">
        <v>880</v>
      </c>
      <c r="E652" s="4" t="s">
        <v>933</v>
      </c>
      <c r="F652" s="4" t="s">
        <v>934</v>
      </c>
      <c r="G652" s="8">
        <v>2140.0700000000002</v>
      </c>
    </row>
    <row r="653" spans="1:7" outlineLevel="1" x14ac:dyDescent="0.35">
      <c r="A653" t="s">
        <v>24</v>
      </c>
      <c r="B653" s="4" t="s">
        <v>715</v>
      </c>
      <c r="C653" s="33">
        <v>46173</v>
      </c>
      <c r="D653" s="4" t="s">
        <v>880</v>
      </c>
      <c r="E653" s="4" t="s">
        <v>1309</v>
      </c>
      <c r="F653" s="4" t="s">
        <v>1117</v>
      </c>
      <c r="G653" s="8">
        <v>2142</v>
      </c>
    </row>
    <row r="654" spans="1:7" outlineLevel="1" x14ac:dyDescent="0.35">
      <c r="A654" t="s">
        <v>24</v>
      </c>
      <c r="B654" s="4" t="s">
        <v>572</v>
      </c>
      <c r="C654" s="33">
        <v>46175</v>
      </c>
      <c r="D654" s="4" t="s">
        <v>880</v>
      </c>
      <c r="E654" s="4" t="s">
        <v>953</v>
      </c>
      <c r="F654" s="4" t="s">
        <v>954</v>
      </c>
      <c r="G654" s="8">
        <v>2143.61</v>
      </c>
    </row>
    <row r="655" spans="1:7" outlineLevel="1" x14ac:dyDescent="0.35">
      <c r="A655" t="s">
        <v>24</v>
      </c>
      <c r="B655" s="4" t="s">
        <v>176</v>
      </c>
      <c r="C655" s="33">
        <v>46176</v>
      </c>
      <c r="D655" s="4" t="s">
        <v>1039</v>
      </c>
      <c r="E655" s="4" t="s">
        <v>905</v>
      </c>
      <c r="F655" s="4" t="s">
        <v>906</v>
      </c>
      <c r="G655" s="8">
        <v>2148.42</v>
      </c>
    </row>
    <row r="656" spans="1:7" outlineLevel="1" x14ac:dyDescent="0.35">
      <c r="A656" t="s">
        <v>24</v>
      </c>
      <c r="B656" s="4" t="s">
        <v>125</v>
      </c>
      <c r="C656" s="33">
        <v>46191</v>
      </c>
      <c r="D656" s="4" t="s">
        <v>880</v>
      </c>
      <c r="E656" s="4" t="s">
        <v>1049</v>
      </c>
      <c r="F656" s="4" t="s">
        <v>1050</v>
      </c>
      <c r="G656" s="8">
        <v>2148.94</v>
      </c>
    </row>
    <row r="657" spans="1:7" outlineLevel="1" x14ac:dyDescent="0.35">
      <c r="A657" t="s">
        <v>24</v>
      </c>
      <c r="B657" s="4" t="s">
        <v>213</v>
      </c>
      <c r="C657" s="33">
        <v>46190</v>
      </c>
      <c r="D657" s="4" t="s">
        <v>1026</v>
      </c>
      <c r="E657" s="4" t="s">
        <v>1312</v>
      </c>
      <c r="F657" s="4" t="s">
        <v>1313</v>
      </c>
      <c r="G657" s="8">
        <v>2150</v>
      </c>
    </row>
    <row r="658" spans="1:7" outlineLevel="1" x14ac:dyDescent="0.35">
      <c r="A658" t="s">
        <v>24</v>
      </c>
      <c r="B658" s="4" t="s">
        <v>651</v>
      </c>
      <c r="C658" s="33">
        <v>46112</v>
      </c>
      <c r="D658" s="4" t="s">
        <v>1023</v>
      </c>
      <c r="E658" s="4" t="s">
        <v>1201</v>
      </c>
      <c r="F658" s="4" t="s">
        <v>1202</v>
      </c>
      <c r="G658" s="8">
        <v>2160</v>
      </c>
    </row>
    <row r="659" spans="1:7" outlineLevel="1" x14ac:dyDescent="0.35">
      <c r="A659" t="s">
        <v>24</v>
      </c>
      <c r="B659" s="4" t="s">
        <v>651</v>
      </c>
      <c r="C659" s="33">
        <v>46112</v>
      </c>
      <c r="D659" s="4" t="s">
        <v>1023</v>
      </c>
      <c r="E659" s="4" t="s">
        <v>1201</v>
      </c>
      <c r="F659" s="4" t="s">
        <v>1202</v>
      </c>
      <c r="G659" s="8">
        <v>2160</v>
      </c>
    </row>
    <row r="660" spans="1:7" outlineLevel="1" x14ac:dyDescent="0.35">
      <c r="A660" t="s">
        <v>24</v>
      </c>
      <c r="B660" s="4" t="s">
        <v>3533</v>
      </c>
      <c r="C660" s="33">
        <v>46170</v>
      </c>
      <c r="D660" s="4" t="s">
        <v>1004</v>
      </c>
      <c r="E660" s="4" t="s">
        <v>1005</v>
      </c>
      <c r="F660" s="4" t="s">
        <v>1006</v>
      </c>
      <c r="G660" s="8">
        <v>2188.14</v>
      </c>
    </row>
    <row r="661" spans="1:7" outlineLevel="1" x14ac:dyDescent="0.35">
      <c r="A661" t="s">
        <v>24</v>
      </c>
      <c r="B661" s="4" t="s">
        <v>576</v>
      </c>
      <c r="C661" s="33">
        <v>46051</v>
      </c>
      <c r="D661" s="4" t="s">
        <v>2844</v>
      </c>
      <c r="E661" s="4" t="s">
        <v>2845</v>
      </c>
      <c r="F661" s="4" t="s">
        <v>2846</v>
      </c>
      <c r="G661" s="8">
        <v>2197.88</v>
      </c>
    </row>
    <row r="662" spans="1:7" outlineLevel="1" x14ac:dyDescent="0.35">
      <c r="A662" t="s">
        <v>24</v>
      </c>
      <c r="B662" s="4" t="s">
        <v>196</v>
      </c>
      <c r="C662" s="33">
        <v>46199</v>
      </c>
      <c r="D662" s="4" t="s">
        <v>904</v>
      </c>
      <c r="E662" s="4" t="s">
        <v>905</v>
      </c>
      <c r="F662" s="4" t="s">
        <v>906</v>
      </c>
      <c r="G662" s="8">
        <v>2205.04</v>
      </c>
    </row>
    <row r="663" spans="1:7" outlineLevel="1" x14ac:dyDescent="0.35">
      <c r="A663" t="s">
        <v>24</v>
      </c>
      <c r="B663" s="4" t="s">
        <v>154</v>
      </c>
      <c r="C663" s="33">
        <v>46188</v>
      </c>
      <c r="D663" s="4" t="s">
        <v>1076</v>
      </c>
      <c r="E663" s="4" t="s">
        <v>1095</v>
      </c>
      <c r="F663" s="4" t="s">
        <v>1096</v>
      </c>
      <c r="G663" s="8">
        <v>2205.54</v>
      </c>
    </row>
    <row r="664" spans="1:7" outlineLevel="1" x14ac:dyDescent="0.35">
      <c r="A664" t="s">
        <v>24</v>
      </c>
      <c r="B664" s="4" t="s">
        <v>125</v>
      </c>
      <c r="C664" s="33">
        <v>46191</v>
      </c>
      <c r="D664" s="4" t="s">
        <v>880</v>
      </c>
      <c r="E664" s="4" t="s">
        <v>1045</v>
      </c>
      <c r="F664" s="4" t="s">
        <v>1046</v>
      </c>
      <c r="G664" s="8">
        <v>2210.8200000000002</v>
      </c>
    </row>
    <row r="665" spans="1:7" outlineLevel="1" x14ac:dyDescent="0.35">
      <c r="A665" t="s">
        <v>24</v>
      </c>
      <c r="B665" s="4" t="s">
        <v>686</v>
      </c>
      <c r="C665" s="33">
        <v>46136</v>
      </c>
      <c r="D665" s="4" t="s">
        <v>922</v>
      </c>
      <c r="E665" s="4" t="s">
        <v>957</v>
      </c>
      <c r="F665" s="4" t="s">
        <v>958</v>
      </c>
      <c r="G665" s="8">
        <v>2219.79</v>
      </c>
    </row>
    <row r="666" spans="1:7" outlineLevel="1" x14ac:dyDescent="0.35">
      <c r="A666" t="s">
        <v>24</v>
      </c>
      <c r="B666" s="4" t="s">
        <v>741</v>
      </c>
      <c r="C666" s="33">
        <v>46148</v>
      </c>
      <c r="D666" s="4" t="s">
        <v>880</v>
      </c>
      <c r="E666" s="4" t="s">
        <v>933</v>
      </c>
      <c r="F666" s="4" t="s">
        <v>934</v>
      </c>
      <c r="G666" s="8">
        <v>2235.39</v>
      </c>
    </row>
    <row r="667" spans="1:7" outlineLevel="1" x14ac:dyDescent="0.35">
      <c r="A667" t="s">
        <v>24</v>
      </c>
      <c r="B667" s="4" t="s">
        <v>572</v>
      </c>
      <c r="C667" s="33">
        <v>46190</v>
      </c>
      <c r="D667" s="4" t="s">
        <v>884</v>
      </c>
      <c r="E667" s="4" t="s">
        <v>878</v>
      </c>
      <c r="F667" s="4" t="s">
        <v>879</v>
      </c>
      <c r="G667" s="8">
        <v>2235.9</v>
      </c>
    </row>
    <row r="668" spans="1:7" outlineLevel="1" x14ac:dyDescent="0.35">
      <c r="A668" t="s">
        <v>24</v>
      </c>
      <c r="B668" s="4" t="s">
        <v>179</v>
      </c>
      <c r="C668" s="33">
        <v>46141</v>
      </c>
      <c r="D668" s="4" t="s">
        <v>939</v>
      </c>
      <c r="E668" s="4" t="s">
        <v>985</v>
      </c>
      <c r="F668" s="4" t="s">
        <v>986</v>
      </c>
      <c r="G668" s="8">
        <v>2236.9899999999998</v>
      </c>
    </row>
    <row r="669" spans="1:7" outlineLevel="1" x14ac:dyDescent="0.35">
      <c r="A669" t="s">
        <v>24</v>
      </c>
      <c r="B669" s="4" t="s">
        <v>82</v>
      </c>
      <c r="C669" s="33">
        <v>46169</v>
      </c>
      <c r="D669" s="4" t="s">
        <v>1126</v>
      </c>
      <c r="E669" s="4" t="s">
        <v>1310</v>
      </c>
      <c r="F669" s="4" t="s">
        <v>1311</v>
      </c>
      <c r="G669" s="8">
        <v>2241.39</v>
      </c>
    </row>
    <row r="670" spans="1:7" outlineLevel="1" x14ac:dyDescent="0.35">
      <c r="A670" t="s">
        <v>24</v>
      </c>
      <c r="B670" s="4" t="s">
        <v>703</v>
      </c>
      <c r="C670" s="33">
        <v>46170</v>
      </c>
      <c r="D670" s="4" t="s">
        <v>880</v>
      </c>
      <c r="E670" s="4" t="s">
        <v>1155</v>
      </c>
      <c r="F670" s="4" t="s">
        <v>1156</v>
      </c>
      <c r="G670" s="8">
        <v>2244.87</v>
      </c>
    </row>
    <row r="671" spans="1:7" outlineLevel="1" x14ac:dyDescent="0.35">
      <c r="A671" t="s">
        <v>24</v>
      </c>
      <c r="B671" s="4" t="s">
        <v>158</v>
      </c>
      <c r="C671" s="33">
        <v>46190</v>
      </c>
      <c r="D671" s="4" t="s">
        <v>1107</v>
      </c>
      <c r="E671" s="4" t="s">
        <v>1192</v>
      </c>
      <c r="F671" s="4" t="s">
        <v>1193</v>
      </c>
      <c r="G671" s="8">
        <v>2250</v>
      </c>
    </row>
    <row r="672" spans="1:7" outlineLevel="1" x14ac:dyDescent="0.35">
      <c r="A672" t="s">
        <v>24</v>
      </c>
      <c r="B672" s="4" t="s">
        <v>158</v>
      </c>
      <c r="C672" s="33">
        <v>46190</v>
      </c>
      <c r="D672" s="4" t="s">
        <v>1107</v>
      </c>
      <c r="E672" s="4" t="s">
        <v>1192</v>
      </c>
      <c r="F672" s="4" t="s">
        <v>1193</v>
      </c>
      <c r="G672" s="8">
        <v>2250</v>
      </c>
    </row>
    <row r="673" spans="1:7" outlineLevel="1" x14ac:dyDescent="0.35">
      <c r="A673" t="s">
        <v>24</v>
      </c>
      <c r="B673" s="4" t="s">
        <v>158</v>
      </c>
      <c r="C673" s="33">
        <v>46168</v>
      </c>
      <c r="D673" s="4" t="s">
        <v>1107</v>
      </c>
      <c r="E673" s="4" t="s">
        <v>1192</v>
      </c>
      <c r="F673" s="4" t="s">
        <v>1193</v>
      </c>
      <c r="G673" s="8">
        <v>2250</v>
      </c>
    </row>
    <row r="674" spans="1:7" outlineLevel="1" x14ac:dyDescent="0.35">
      <c r="A674" t="s">
        <v>24</v>
      </c>
      <c r="B674" s="4" t="s">
        <v>792</v>
      </c>
      <c r="C674" s="33">
        <v>46163</v>
      </c>
      <c r="D674" s="4" t="s">
        <v>983</v>
      </c>
      <c r="E674" s="4" t="s">
        <v>1143</v>
      </c>
      <c r="F674" s="4" t="s">
        <v>1144</v>
      </c>
      <c r="G674" s="8">
        <v>2250</v>
      </c>
    </row>
    <row r="675" spans="1:7" outlineLevel="1" x14ac:dyDescent="0.35">
      <c r="A675" t="s">
        <v>24</v>
      </c>
      <c r="B675" s="4" t="s">
        <v>158</v>
      </c>
      <c r="C675" s="33">
        <v>46161</v>
      </c>
      <c r="D675" s="4" t="s">
        <v>1107</v>
      </c>
      <c r="E675" s="4" t="s">
        <v>1192</v>
      </c>
      <c r="F675" s="4" t="s">
        <v>1193</v>
      </c>
      <c r="G675" s="8">
        <v>2250</v>
      </c>
    </row>
    <row r="676" spans="1:7" outlineLevel="1" x14ac:dyDescent="0.35">
      <c r="A676" t="s">
        <v>24</v>
      </c>
      <c r="B676" s="4" t="s">
        <v>187</v>
      </c>
      <c r="C676" s="33">
        <v>46178</v>
      </c>
      <c r="D676" s="4" t="s">
        <v>1055</v>
      </c>
      <c r="E676" s="4" t="s">
        <v>937</v>
      </c>
      <c r="F676" s="4" t="s">
        <v>938</v>
      </c>
      <c r="G676" s="8">
        <v>2260</v>
      </c>
    </row>
    <row r="677" spans="1:7" outlineLevel="1" x14ac:dyDescent="0.35">
      <c r="A677" t="s">
        <v>24</v>
      </c>
      <c r="B677" s="4" t="s">
        <v>303</v>
      </c>
      <c r="C677" s="33">
        <v>46160</v>
      </c>
      <c r="D677" s="4" t="s">
        <v>880</v>
      </c>
      <c r="E677" s="4" t="s">
        <v>2297</v>
      </c>
      <c r="F677" s="4" t="s">
        <v>2298</v>
      </c>
      <c r="G677" s="8">
        <v>2275</v>
      </c>
    </row>
    <row r="678" spans="1:7" outlineLevel="1" x14ac:dyDescent="0.35">
      <c r="A678" t="s">
        <v>24</v>
      </c>
      <c r="B678" s="4" t="s">
        <v>237</v>
      </c>
      <c r="C678" s="33">
        <v>46177</v>
      </c>
      <c r="D678" s="4" t="s">
        <v>880</v>
      </c>
      <c r="E678" s="4" t="s">
        <v>935</v>
      </c>
      <c r="F678" s="4" t="s">
        <v>936</v>
      </c>
      <c r="G678" s="8">
        <v>2289.6</v>
      </c>
    </row>
    <row r="679" spans="1:7" outlineLevel="1" x14ac:dyDescent="0.35">
      <c r="A679" t="s">
        <v>24</v>
      </c>
      <c r="B679" s="4" t="s">
        <v>139</v>
      </c>
      <c r="C679" s="33">
        <v>46170</v>
      </c>
      <c r="D679" s="4" t="s">
        <v>1592</v>
      </c>
      <c r="E679" s="4" t="s">
        <v>900</v>
      </c>
      <c r="F679" s="4" t="s">
        <v>901</v>
      </c>
      <c r="G679" s="8">
        <v>2293.11</v>
      </c>
    </row>
    <row r="680" spans="1:7" outlineLevel="1" x14ac:dyDescent="0.35">
      <c r="A680" t="s">
        <v>24</v>
      </c>
      <c r="B680" s="4" t="s">
        <v>3542</v>
      </c>
      <c r="C680" s="33">
        <v>46156</v>
      </c>
      <c r="D680" s="4" t="s">
        <v>989</v>
      </c>
      <c r="E680" s="4" t="s">
        <v>1196</v>
      </c>
      <c r="F680" s="4" t="s">
        <v>1197</v>
      </c>
      <c r="G680" s="8">
        <v>2300</v>
      </c>
    </row>
    <row r="681" spans="1:7" outlineLevel="1" x14ac:dyDescent="0.35">
      <c r="A681" t="s">
        <v>24</v>
      </c>
      <c r="B681" s="4" t="s">
        <v>731</v>
      </c>
      <c r="C681" s="33">
        <v>45960</v>
      </c>
      <c r="D681" s="4" t="s">
        <v>880</v>
      </c>
      <c r="E681" s="4" t="s">
        <v>3184</v>
      </c>
      <c r="F681" s="4" t="s">
        <v>3185</v>
      </c>
      <c r="G681" s="8">
        <v>2305</v>
      </c>
    </row>
    <row r="682" spans="1:7" outlineLevel="1" x14ac:dyDescent="0.35">
      <c r="A682" t="s">
        <v>24</v>
      </c>
      <c r="B682" s="4" t="s">
        <v>3562</v>
      </c>
      <c r="C682" s="33">
        <v>46178</v>
      </c>
      <c r="D682" s="4" t="s">
        <v>1135</v>
      </c>
      <c r="E682" s="4" t="s">
        <v>933</v>
      </c>
      <c r="F682" s="4" t="s">
        <v>934</v>
      </c>
      <c r="G682" s="8">
        <v>2321.98</v>
      </c>
    </row>
    <row r="683" spans="1:7" outlineLevel="1" x14ac:dyDescent="0.35">
      <c r="A683" t="s">
        <v>24</v>
      </c>
      <c r="B683" s="4" t="s">
        <v>438</v>
      </c>
      <c r="C683" s="33">
        <v>46173</v>
      </c>
      <c r="D683" s="4" t="s">
        <v>926</v>
      </c>
      <c r="E683" s="4" t="s">
        <v>935</v>
      </c>
      <c r="F683" s="4" t="s">
        <v>936</v>
      </c>
      <c r="G683" s="8">
        <v>2344.6</v>
      </c>
    </row>
    <row r="684" spans="1:7" outlineLevel="1" x14ac:dyDescent="0.35">
      <c r="A684" t="s">
        <v>24</v>
      </c>
      <c r="B684" s="4" t="s">
        <v>76</v>
      </c>
      <c r="C684" s="33">
        <v>46174</v>
      </c>
      <c r="D684" s="4" t="s">
        <v>1009</v>
      </c>
      <c r="E684" s="4" t="s">
        <v>910</v>
      </c>
      <c r="F684" s="4" t="s">
        <v>911</v>
      </c>
      <c r="G684" s="8">
        <v>2354.9</v>
      </c>
    </row>
    <row r="685" spans="1:7" outlineLevel="1" x14ac:dyDescent="0.35">
      <c r="A685" t="s">
        <v>24</v>
      </c>
      <c r="B685" s="4" t="s">
        <v>237</v>
      </c>
      <c r="C685" s="33">
        <v>46173</v>
      </c>
      <c r="D685" s="4" t="s">
        <v>880</v>
      </c>
      <c r="E685" s="4" t="s">
        <v>935</v>
      </c>
      <c r="F685" s="4" t="s">
        <v>936</v>
      </c>
      <c r="G685" s="8">
        <v>2359.67</v>
      </c>
    </row>
    <row r="686" spans="1:7" outlineLevel="1" x14ac:dyDescent="0.35">
      <c r="A686" t="s">
        <v>24</v>
      </c>
      <c r="B686" s="4" t="s">
        <v>3552</v>
      </c>
      <c r="C686" s="33">
        <v>46169</v>
      </c>
      <c r="D686" s="4" t="s">
        <v>880</v>
      </c>
      <c r="E686" s="4" t="s">
        <v>1187</v>
      </c>
      <c r="F686" s="4" t="s">
        <v>1188</v>
      </c>
      <c r="G686" s="8">
        <v>2362.5300000000002</v>
      </c>
    </row>
    <row r="687" spans="1:7" outlineLevel="1" x14ac:dyDescent="0.35">
      <c r="A687" t="s">
        <v>24</v>
      </c>
      <c r="B687" s="4" t="s">
        <v>523</v>
      </c>
      <c r="C687" s="33">
        <v>46199</v>
      </c>
      <c r="D687" s="4" t="s">
        <v>895</v>
      </c>
      <c r="E687" s="4" t="s">
        <v>896</v>
      </c>
      <c r="F687" s="4" t="s">
        <v>897</v>
      </c>
      <c r="G687" s="8">
        <v>2390.56</v>
      </c>
    </row>
    <row r="688" spans="1:7" outlineLevel="1" x14ac:dyDescent="0.35">
      <c r="A688" t="s">
        <v>24</v>
      </c>
      <c r="B688" s="4" t="s">
        <v>741</v>
      </c>
      <c r="C688" s="33">
        <v>46190</v>
      </c>
      <c r="D688" s="4" t="s">
        <v>881</v>
      </c>
      <c r="E688" s="4" t="s">
        <v>960</v>
      </c>
      <c r="F688" s="4" t="s">
        <v>961</v>
      </c>
      <c r="G688" s="8">
        <v>2394</v>
      </c>
    </row>
    <row r="689" spans="1:7" outlineLevel="1" x14ac:dyDescent="0.35">
      <c r="A689" t="s">
        <v>24</v>
      </c>
      <c r="B689" s="4" t="s">
        <v>649</v>
      </c>
      <c r="C689" s="33">
        <v>46182</v>
      </c>
      <c r="D689" s="4" t="s">
        <v>1154</v>
      </c>
      <c r="E689" s="4" t="s">
        <v>1163</v>
      </c>
      <c r="F689" s="4" t="s">
        <v>1154</v>
      </c>
      <c r="G689" s="8">
        <v>2400</v>
      </c>
    </row>
    <row r="690" spans="1:7" outlineLevel="1" x14ac:dyDescent="0.35">
      <c r="A690" t="s">
        <v>24</v>
      </c>
      <c r="B690" s="4" t="s">
        <v>651</v>
      </c>
      <c r="C690" s="33">
        <v>46112</v>
      </c>
      <c r="D690" s="4" t="s">
        <v>1023</v>
      </c>
      <c r="E690" s="4" t="s">
        <v>1201</v>
      </c>
      <c r="F690" s="4" t="s">
        <v>1202</v>
      </c>
      <c r="G690" s="8">
        <v>2400</v>
      </c>
    </row>
    <row r="691" spans="1:7" outlineLevel="1" x14ac:dyDescent="0.35">
      <c r="A691" t="s">
        <v>24</v>
      </c>
      <c r="B691" s="4" t="s">
        <v>651</v>
      </c>
      <c r="C691" s="33">
        <v>46112</v>
      </c>
      <c r="D691" s="4" t="s">
        <v>1023</v>
      </c>
      <c r="E691" s="4" t="s">
        <v>1201</v>
      </c>
      <c r="F691" s="4" t="s">
        <v>1202</v>
      </c>
      <c r="G691" s="8">
        <v>2400</v>
      </c>
    </row>
    <row r="692" spans="1:7" outlineLevel="1" x14ac:dyDescent="0.35">
      <c r="A692" t="s">
        <v>24</v>
      </c>
      <c r="B692" s="4" t="s">
        <v>696</v>
      </c>
      <c r="C692" s="33">
        <v>46183</v>
      </c>
      <c r="D692" s="4" t="s">
        <v>1126</v>
      </c>
      <c r="E692" s="4" t="s">
        <v>3129</v>
      </c>
      <c r="F692" s="4" t="s">
        <v>3130</v>
      </c>
      <c r="G692" s="8">
        <v>2401.3000000000002</v>
      </c>
    </row>
    <row r="693" spans="1:7" outlineLevel="1" x14ac:dyDescent="0.35">
      <c r="A693" t="s">
        <v>24</v>
      </c>
      <c r="B693" s="4" t="s">
        <v>237</v>
      </c>
      <c r="C693" s="33">
        <v>46142</v>
      </c>
      <c r="D693" s="4" t="s">
        <v>880</v>
      </c>
      <c r="E693" s="4" t="s">
        <v>935</v>
      </c>
      <c r="F693" s="4" t="s">
        <v>936</v>
      </c>
      <c r="G693" s="8">
        <v>2408.8000000000002</v>
      </c>
    </row>
    <row r="694" spans="1:7" outlineLevel="1" x14ac:dyDescent="0.35">
      <c r="A694" t="s">
        <v>24</v>
      </c>
      <c r="B694" s="4" t="s">
        <v>465</v>
      </c>
      <c r="C694" s="33">
        <v>46183</v>
      </c>
      <c r="D694" s="4" t="s">
        <v>1222</v>
      </c>
      <c r="E694" s="4" t="s">
        <v>929</v>
      </c>
      <c r="F694" s="4" t="s">
        <v>930</v>
      </c>
      <c r="G694" s="8">
        <v>2413.73</v>
      </c>
    </row>
    <row r="695" spans="1:7" outlineLevel="1" x14ac:dyDescent="0.35">
      <c r="A695" t="s">
        <v>24</v>
      </c>
      <c r="B695" s="4" t="s">
        <v>718</v>
      </c>
      <c r="C695" s="33">
        <v>46171</v>
      </c>
      <c r="D695" s="4" t="s">
        <v>989</v>
      </c>
      <c r="E695" s="4" t="s">
        <v>1287</v>
      </c>
      <c r="F695" s="4" t="s">
        <v>1288</v>
      </c>
      <c r="G695" s="8">
        <v>2417.5</v>
      </c>
    </row>
    <row r="696" spans="1:7" outlineLevel="1" x14ac:dyDescent="0.35">
      <c r="A696" t="s">
        <v>24</v>
      </c>
      <c r="B696" s="4" t="s">
        <v>718</v>
      </c>
      <c r="C696" s="33">
        <v>46171</v>
      </c>
      <c r="D696" s="4" t="s">
        <v>989</v>
      </c>
      <c r="E696" s="4" t="s">
        <v>1452</v>
      </c>
      <c r="F696" s="4" t="s">
        <v>1453</v>
      </c>
      <c r="G696" s="8">
        <v>2417.5</v>
      </c>
    </row>
    <row r="697" spans="1:7" outlineLevel="1" x14ac:dyDescent="0.35">
      <c r="A697" t="s">
        <v>24</v>
      </c>
      <c r="B697" s="4" t="s">
        <v>555</v>
      </c>
      <c r="C697" s="33">
        <v>46174</v>
      </c>
      <c r="D697" s="4" t="s">
        <v>1167</v>
      </c>
      <c r="E697" s="4" t="s">
        <v>1164</v>
      </c>
      <c r="F697" s="4" t="s">
        <v>1165</v>
      </c>
      <c r="G697" s="8">
        <v>2425.9699999999998</v>
      </c>
    </row>
    <row r="698" spans="1:7" outlineLevel="1" x14ac:dyDescent="0.35">
      <c r="A698" t="s">
        <v>24</v>
      </c>
      <c r="B698" s="4" t="s">
        <v>555</v>
      </c>
      <c r="C698" s="33">
        <v>46113</v>
      </c>
      <c r="D698" s="4" t="s">
        <v>1167</v>
      </c>
      <c r="E698" s="4" t="s">
        <v>1164</v>
      </c>
      <c r="F698" s="4" t="s">
        <v>1165</v>
      </c>
      <c r="G698" s="8">
        <v>2425.9699999999998</v>
      </c>
    </row>
    <row r="699" spans="1:7" outlineLevel="1" x14ac:dyDescent="0.35">
      <c r="A699" t="s">
        <v>24</v>
      </c>
      <c r="B699" s="4" t="s">
        <v>275</v>
      </c>
      <c r="C699" s="33">
        <v>46170</v>
      </c>
      <c r="D699" s="4" t="s">
        <v>1004</v>
      </c>
      <c r="E699" s="4" t="s">
        <v>1005</v>
      </c>
      <c r="F699" s="4" t="s">
        <v>1006</v>
      </c>
      <c r="G699" s="8">
        <v>2426.92</v>
      </c>
    </row>
    <row r="700" spans="1:7" outlineLevel="1" x14ac:dyDescent="0.35">
      <c r="A700" t="s">
        <v>24</v>
      </c>
      <c r="B700" s="4" t="s">
        <v>731</v>
      </c>
      <c r="C700" s="33">
        <v>46052</v>
      </c>
      <c r="D700" s="4" t="s">
        <v>880</v>
      </c>
      <c r="E700" s="4" t="s">
        <v>3184</v>
      </c>
      <c r="F700" s="4" t="s">
        <v>3185</v>
      </c>
      <c r="G700" s="8">
        <v>2431.8000000000002</v>
      </c>
    </row>
    <row r="701" spans="1:7" outlineLevel="1" x14ac:dyDescent="0.35">
      <c r="A701" t="s">
        <v>24</v>
      </c>
      <c r="B701" s="4" t="s">
        <v>264</v>
      </c>
      <c r="C701" s="33">
        <v>46167</v>
      </c>
      <c r="D701" s="4" t="s">
        <v>1004</v>
      </c>
      <c r="E701" s="4" t="s">
        <v>1005</v>
      </c>
      <c r="F701" s="4" t="s">
        <v>1006</v>
      </c>
      <c r="G701" s="8">
        <v>2436.88</v>
      </c>
    </row>
    <row r="702" spans="1:7" outlineLevel="1" x14ac:dyDescent="0.35">
      <c r="A702" t="s">
        <v>24</v>
      </c>
      <c r="B702" s="4" t="s">
        <v>537</v>
      </c>
      <c r="C702" s="33">
        <v>46184</v>
      </c>
      <c r="D702" s="4" t="s">
        <v>987</v>
      </c>
      <c r="E702" s="4" t="s">
        <v>2669</v>
      </c>
      <c r="F702" s="4" t="s">
        <v>2670</v>
      </c>
      <c r="G702" s="8">
        <v>2441</v>
      </c>
    </row>
    <row r="703" spans="1:7" outlineLevel="1" x14ac:dyDescent="0.35">
      <c r="A703" t="s">
        <v>24</v>
      </c>
      <c r="B703" s="4" t="s">
        <v>347</v>
      </c>
      <c r="C703" s="33">
        <v>46175</v>
      </c>
      <c r="D703" s="4" t="s">
        <v>945</v>
      </c>
      <c r="E703" s="4" t="s">
        <v>946</v>
      </c>
      <c r="F703" s="4" t="s">
        <v>947</v>
      </c>
      <c r="G703" s="8">
        <v>2442.83</v>
      </c>
    </row>
    <row r="704" spans="1:7" outlineLevel="1" x14ac:dyDescent="0.35">
      <c r="A704" t="s">
        <v>24</v>
      </c>
      <c r="B704" s="4" t="s">
        <v>602</v>
      </c>
      <c r="C704" s="33">
        <v>46185</v>
      </c>
      <c r="D704" s="4" t="s">
        <v>1139</v>
      </c>
      <c r="E704" s="4" t="s">
        <v>1307</v>
      </c>
      <c r="F704" s="4" t="s">
        <v>1308</v>
      </c>
      <c r="G704" s="8">
        <v>2450</v>
      </c>
    </row>
    <row r="705" spans="1:7" outlineLevel="1" x14ac:dyDescent="0.35">
      <c r="A705" t="s">
        <v>24</v>
      </c>
      <c r="B705" s="4" t="s">
        <v>741</v>
      </c>
      <c r="C705" s="33">
        <v>46171</v>
      </c>
      <c r="D705" s="4" t="s">
        <v>880</v>
      </c>
      <c r="E705" s="4" t="s">
        <v>3219</v>
      </c>
      <c r="F705" s="4" t="s">
        <v>3220</v>
      </c>
      <c r="G705" s="8">
        <v>2450</v>
      </c>
    </row>
    <row r="706" spans="1:7" outlineLevel="1" x14ac:dyDescent="0.35">
      <c r="A706" t="s">
        <v>24</v>
      </c>
      <c r="B706" s="4" t="s">
        <v>741</v>
      </c>
      <c r="C706" s="33">
        <v>46148</v>
      </c>
      <c r="D706" s="4" t="s">
        <v>959</v>
      </c>
      <c r="E706" s="4" t="s">
        <v>933</v>
      </c>
      <c r="F706" s="4" t="s">
        <v>934</v>
      </c>
      <c r="G706" s="8">
        <v>2450</v>
      </c>
    </row>
    <row r="707" spans="1:7" outlineLevel="1" x14ac:dyDescent="0.35">
      <c r="A707" t="s">
        <v>24</v>
      </c>
      <c r="B707" s="4" t="s">
        <v>662</v>
      </c>
      <c r="C707" s="33">
        <v>46177</v>
      </c>
      <c r="D707" s="4" t="s">
        <v>880</v>
      </c>
      <c r="E707" s="4" t="s">
        <v>1293</v>
      </c>
      <c r="F707" s="4" t="s">
        <v>1294</v>
      </c>
      <c r="G707" s="8">
        <v>2454</v>
      </c>
    </row>
    <row r="708" spans="1:7" outlineLevel="1" x14ac:dyDescent="0.35">
      <c r="A708" t="s">
        <v>24</v>
      </c>
      <c r="B708" s="4" t="s">
        <v>672</v>
      </c>
      <c r="C708" s="33">
        <v>46177</v>
      </c>
      <c r="D708" s="4" t="s">
        <v>3100</v>
      </c>
      <c r="E708" s="4" t="s">
        <v>1164</v>
      </c>
      <c r="F708" s="4" t="s">
        <v>1165</v>
      </c>
      <c r="G708" s="8">
        <v>2483.46</v>
      </c>
    </row>
    <row r="709" spans="1:7" outlineLevel="1" x14ac:dyDescent="0.35">
      <c r="A709" t="s">
        <v>24</v>
      </c>
      <c r="B709" s="4" t="s">
        <v>364</v>
      </c>
      <c r="C709" s="33">
        <v>46177</v>
      </c>
      <c r="D709" s="4" t="s">
        <v>1023</v>
      </c>
      <c r="E709" s="4" t="s">
        <v>1201</v>
      </c>
      <c r="F709" s="4" t="s">
        <v>1202</v>
      </c>
      <c r="G709" s="8">
        <v>2487</v>
      </c>
    </row>
    <row r="710" spans="1:7" outlineLevel="1" x14ac:dyDescent="0.35">
      <c r="A710" t="s">
        <v>24</v>
      </c>
      <c r="B710" s="4" t="s">
        <v>364</v>
      </c>
      <c r="C710" s="33">
        <v>46150</v>
      </c>
      <c r="D710" s="4" t="s">
        <v>1023</v>
      </c>
      <c r="E710" s="4" t="s">
        <v>1201</v>
      </c>
      <c r="F710" s="4" t="s">
        <v>1202</v>
      </c>
      <c r="G710" s="8">
        <v>2487</v>
      </c>
    </row>
    <row r="711" spans="1:7" outlineLevel="1" x14ac:dyDescent="0.35">
      <c r="A711" t="s">
        <v>24</v>
      </c>
      <c r="B711" s="4" t="s">
        <v>69</v>
      </c>
      <c r="C711" s="33">
        <v>46184</v>
      </c>
      <c r="D711" s="4" t="s">
        <v>939</v>
      </c>
      <c r="E711" s="4" t="s">
        <v>892</v>
      </c>
      <c r="F711" s="4" t="s">
        <v>893</v>
      </c>
      <c r="G711" s="8">
        <v>2490.6799999999998</v>
      </c>
    </row>
    <row r="712" spans="1:7" outlineLevel="1" x14ac:dyDescent="0.35">
      <c r="A712" t="s">
        <v>24</v>
      </c>
      <c r="B712" s="4" t="s">
        <v>3542</v>
      </c>
      <c r="C712" s="33">
        <v>46169</v>
      </c>
      <c r="D712" s="4" t="s">
        <v>939</v>
      </c>
      <c r="E712" s="4" t="s">
        <v>940</v>
      </c>
      <c r="F712" s="4" t="s">
        <v>941</v>
      </c>
      <c r="G712" s="8">
        <v>2500</v>
      </c>
    </row>
    <row r="713" spans="1:7" outlineLevel="1" x14ac:dyDescent="0.35">
      <c r="A713" t="s">
        <v>24</v>
      </c>
      <c r="B713" s="4" t="s">
        <v>158</v>
      </c>
      <c r="C713" s="33">
        <v>46163</v>
      </c>
      <c r="D713" s="4" t="s">
        <v>1107</v>
      </c>
      <c r="E713" s="4" t="s">
        <v>1145</v>
      </c>
      <c r="F713" s="4" t="s">
        <v>1146</v>
      </c>
      <c r="G713" s="8">
        <v>2500</v>
      </c>
    </row>
    <row r="714" spans="1:7" outlineLevel="1" x14ac:dyDescent="0.35">
      <c r="A714" t="s">
        <v>24</v>
      </c>
      <c r="B714" s="4" t="s">
        <v>3542</v>
      </c>
      <c r="C714" s="33">
        <v>46156</v>
      </c>
      <c r="D714" s="4" t="s">
        <v>939</v>
      </c>
      <c r="E714" s="4" t="s">
        <v>940</v>
      </c>
      <c r="F714" s="4" t="s">
        <v>941</v>
      </c>
      <c r="G714" s="8">
        <v>2500</v>
      </c>
    </row>
    <row r="715" spans="1:7" outlineLevel="1" x14ac:dyDescent="0.35">
      <c r="A715" t="s">
        <v>24</v>
      </c>
      <c r="B715" s="4" t="s">
        <v>849</v>
      </c>
      <c r="C715" s="33">
        <v>46112</v>
      </c>
      <c r="D715" s="4" t="s">
        <v>880</v>
      </c>
      <c r="E715" s="4" t="s">
        <v>1147</v>
      </c>
      <c r="F715" s="4" t="s">
        <v>1148</v>
      </c>
      <c r="G715" s="8">
        <v>2500</v>
      </c>
    </row>
    <row r="716" spans="1:7" outlineLevel="1" x14ac:dyDescent="0.35">
      <c r="A716" t="s">
        <v>24</v>
      </c>
      <c r="B716" s="4" t="s">
        <v>136</v>
      </c>
      <c r="C716" s="33">
        <v>46191</v>
      </c>
      <c r="D716" s="4" t="s">
        <v>1001</v>
      </c>
      <c r="E716" s="4" t="s">
        <v>1297</v>
      </c>
      <c r="F716" s="4" t="s">
        <v>1298</v>
      </c>
      <c r="G716" s="8">
        <v>2510.94</v>
      </c>
    </row>
    <row r="717" spans="1:7" outlineLevel="1" x14ac:dyDescent="0.35">
      <c r="A717" t="s">
        <v>24</v>
      </c>
      <c r="B717" s="4" t="s">
        <v>154</v>
      </c>
      <c r="C717" s="33">
        <v>46188</v>
      </c>
      <c r="D717" s="4" t="s">
        <v>880</v>
      </c>
      <c r="E717" s="4" t="s">
        <v>929</v>
      </c>
      <c r="F717" s="4" t="s">
        <v>930</v>
      </c>
      <c r="G717" s="8">
        <v>2515.79</v>
      </c>
    </row>
    <row r="718" spans="1:7" outlineLevel="1" x14ac:dyDescent="0.35">
      <c r="A718" t="s">
        <v>24</v>
      </c>
      <c r="B718" s="4" t="s">
        <v>396</v>
      </c>
      <c r="C718" s="33">
        <v>46200</v>
      </c>
      <c r="D718" s="4" t="s">
        <v>887</v>
      </c>
      <c r="E718" s="4" t="s">
        <v>1203</v>
      </c>
      <c r="F718" s="4" t="s">
        <v>1204</v>
      </c>
      <c r="G718" s="8">
        <v>2520</v>
      </c>
    </row>
    <row r="719" spans="1:7" outlineLevel="1" x14ac:dyDescent="0.35">
      <c r="A719" t="s">
        <v>24</v>
      </c>
      <c r="B719" s="4" t="s">
        <v>525</v>
      </c>
      <c r="C719" s="33">
        <v>46189</v>
      </c>
      <c r="D719" s="4" t="s">
        <v>1112</v>
      </c>
      <c r="E719" s="4" t="s">
        <v>1318</v>
      </c>
      <c r="F719" s="4" t="s">
        <v>1319</v>
      </c>
      <c r="G719" s="8">
        <v>2535</v>
      </c>
    </row>
    <row r="720" spans="1:7" outlineLevel="1" x14ac:dyDescent="0.35">
      <c r="A720" t="s">
        <v>24</v>
      </c>
      <c r="B720" s="4" t="s">
        <v>3549</v>
      </c>
      <c r="C720" s="33">
        <v>46097</v>
      </c>
      <c r="D720" s="4" t="s">
        <v>2951</v>
      </c>
      <c r="E720" s="4" t="s">
        <v>1070</v>
      </c>
      <c r="F720" s="4" t="s">
        <v>1071</v>
      </c>
      <c r="G720" s="8">
        <v>2570</v>
      </c>
    </row>
    <row r="721" spans="1:7" outlineLevel="1" x14ac:dyDescent="0.35">
      <c r="A721" t="s">
        <v>24</v>
      </c>
      <c r="B721" s="4" t="s">
        <v>604</v>
      </c>
      <c r="C721" s="33">
        <v>46173</v>
      </c>
      <c r="D721" s="4" t="s">
        <v>880</v>
      </c>
      <c r="E721" s="4" t="s">
        <v>1103</v>
      </c>
      <c r="F721" s="4" t="s">
        <v>1104</v>
      </c>
      <c r="G721" s="8">
        <v>2590</v>
      </c>
    </row>
    <row r="722" spans="1:7" outlineLevel="1" x14ac:dyDescent="0.35">
      <c r="A722" t="s">
        <v>24</v>
      </c>
      <c r="B722" s="4" t="s">
        <v>388</v>
      </c>
      <c r="C722" s="33">
        <v>46182</v>
      </c>
      <c r="D722" s="4" t="s">
        <v>1109</v>
      </c>
      <c r="E722" s="4" t="s">
        <v>1219</v>
      </c>
      <c r="F722" s="4" t="s">
        <v>1220</v>
      </c>
      <c r="G722" s="8">
        <v>2606.25</v>
      </c>
    </row>
    <row r="723" spans="1:7" outlineLevel="1" x14ac:dyDescent="0.35">
      <c r="A723" t="s">
        <v>24</v>
      </c>
      <c r="B723" s="4" t="s">
        <v>388</v>
      </c>
      <c r="C723" s="33">
        <v>46154</v>
      </c>
      <c r="D723" s="4" t="s">
        <v>1109</v>
      </c>
      <c r="E723" s="4" t="s">
        <v>1219</v>
      </c>
      <c r="F723" s="4" t="s">
        <v>1220</v>
      </c>
      <c r="G723" s="8">
        <v>2606.25</v>
      </c>
    </row>
    <row r="724" spans="1:7" outlineLevel="1" x14ac:dyDescent="0.35">
      <c r="A724" t="s">
        <v>24</v>
      </c>
      <c r="B724" s="4" t="s">
        <v>356</v>
      </c>
      <c r="C724" s="33">
        <v>46168</v>
      </c>
      <c r="D724" s="4" t="s">
        <v>1189</v>
      </c>
      <c r="E724" s="4" t="s">
        <v>1012</v>
      </c>
      <c r="F724" s="4" t="s">
        <v>1013</v>
      </c>
      <c r="G724" s="8">
        <v>2610</v>
      </c>
    </row>
    <row r="725" spans="1:7" outlineLevel="1" x14ac:dyDescent="0.35">
      <c r="A725" t="s">
        <v>24</v>
      </c>
      <c r="B725" s="4" t="s">
        <v>731</v>
      </c>
      <c r="C725" s="33">
        <v>46128</v>
      </c>
      <c r="D725" s="4" t="s">
        <v>880</v>
      </c>
      <c r="E725" s="4" t="s">
        <v>3184</v>
      </c>
      <c r="F725" s="4" t="s">
        <v>3185</v>
      </c>
      <c r="G725" s="8">
        <v>2613.85</v>
      </c>
    </row>
    <row r="726" spans="1:7" outlineLevel="1" x14ac:dyDescent="0.35">
      <c r="A726" t="s">
        <v>24</v>
      </c>
      <c r="B726" s="4" t="s">
        <v>360</v>
      </c>
      <c r="C726" s="33">
        <v>46137</v>
      </c>
      <c r="D726" s="4" t="s">
        <v>939</v>
      </c>
      <c r="E726" s="4" t="s">
        <v>2400</v>
      </c>
      <c r="F726" s="4" t="s">
        <v>2401</v>
      </c>
      <c r="G726" s="8">
        <v>2651.5</v>
      </c>
    </row>
    <row r="727" spans="1:7" outlineLevel="1" x14ac:dyDescent="0.35">
      <c r="A727" t="s">
        <v>24</v>
      </c>
      <c r="B727" s="4" t="s">
        <v>1248</v>
      </c>
      <c r="C727" s="33">
        <v>46202</v>
      </c>
      <c r="D727" s="4" t="s">
        <v>1250</v>
      </c>
      <c r="E727" s="4" t="s">
        <v>1251</v>
      </c>
      <c r="F727" s="4" t="s">
        <v>1150</v>
      </c>
      <c r="G727" s="8">
        <v>2657.3</v>
      </c>
    </row>
    <row r="728" spans="1:7" outlineLevel="1" x14ac:dyDescent="0.35">
      <c r="A728" t="s">
        <v>24</v>
      </c>
      <c r="B728" s="4" t="s">
        <v>398</v>
      </c>
      <c r="C728" s="33">
        <v>46163</v>
      </c>
      <c r="D728" s="4" t="s">
        <v>988</v>
      </c>
      <c r="E728" s="4" t="s">
        <v>951</v>
      </c>
      <c r="F728" s="4" t="s">
        <v>952</v>
      </c>
      <c r="G728" s="8">
        <v>2660.37</v>
      </c>
    </row>
    <row r="729" spans="1:7" outlineLevel="1" x14ac:dyDescent="0.35">
      <c r="A729" t="s">
        <v>24</v>
      </c>
      <c r="B729" s="4" t="s">
        <v>398</v>
      </c>
      <c r="C729" s="33">
        <v>46163</v>
      </c>
      <c r="D729" s="4" t="s">
        <v>988</v>
      </c>
      <c r="E729" s="4" t="s">
        <v>960</v>
      </c>
      <c r="F729" s="4" t="s">
        <v>961</v>
      </c>
      <c r="G729" s="8">
        <v>2660.37</v>
      </c>
    </row>
    <row r="730" spans="1:7" outlineLevel="1" x14ac:dyDescent="0.35">
      <c r="A730" t="s">
        <v>24</v>
      </c>
      <c r="B730" s="4" t="s">
        <v>398</v>
      </c>
      <c r="C730" s="33">
        <v>46163</v>
      </c>
      <c r="D730" s="4" t="s">
        <v>988</v>
      </c>
      <c r="E730" s="4" t="s">
        <v>962</v>
      </c>
      <c r="F730" s="4" t="s">
        <v>963</v>
      </c>
      <c r="G730" s="8">
        <v>2660.45</v>
      </c>
    </row>
    <row r="731" spans="1:7" outlineLevel="1" x14ac:dyDescent="0.35">
      <c r="A731" t="s">
        <v>24</v>
      </c>
      <c r="B731" s="4" t="s">
        <v>426</v>
      </c>
      <c r="C731" s="33">
        <v>46160</v>
      </c>
      <c r="D731" s="4" t="s">
        <v>1216</v>
      </c>
      <c r="E731" s="4" t="s">
        <v>979</v>
      </c>
      <c r="F731" s="4" t="s">
        <v>980</v>
      </c>
      <c r="G731" s="8">
        <v>2664</v>
      </c>
    </row>
    <row r="732" spans="1:7" outlineLevel="1" x14ac:dyDescent="0.35">
      <c r="A732" t="s">
        <v>24</v>
      </c>
      <c r="B732" s="4" t="s">
        <v>360</v>
      </c>
      <c r="C732" s="33">
        <v>46168</v>
      </c>
      <c r="D732" s="4" t="s">
        <v>880</v>
      </c>
      <c r="E732" s="4" t="s">
        <v>1309</v>
      </c>
      <c r="F732" s="4" t="s">
        <v>1117</v>
      </c>
      <c r="G732" s="8">
        <v>2668.2</v>
      </c>
    </row>
    <row r="733" spans="1:7" outlineLevel="1" x14ac:dyDescent="0.35">
      <c r="A733" t="s">
        <v>24</v>
      </c>
      <c r="B733" s="4" t="s">
        <v>3544</v>
      </c>
      <c r="C733" s="33">
        <v>46188</v>
      </c>
      <c r="D733" s="4" t="s">
        <v>880</v>
      </c>
      <c r="E733" s="4" t="s">
        <v>871</v>
      </c>
      <c r="F733" s="4" t="s">
        <v>872</v>
      </c>
      <c r="G733" s="8">
        <v>2677.25</v>
      </c>
    </row>
    <row r="734" spans="1:7" outlineLevel="1" x14ac:dyDescent="0.35">
      <c r="A734" t="s">
        <v>24</v>
      </c>
      <c r="B734" s="4" t="s">
        <v>3562</v>
      </c>
      <c r="C734" s="33">
        <v>46178</v>
      </c>
      <c r="D734" s="4" t="s">
        <v>1135</v>
      </c>
      <c r="E734" s="4" t="s">
        <v>960</v>
      </c>
      <c r="F734" s="4" t="s">
        <v>961</v>
      </c>
      <c r="G734" s="8">
        <v>2684.99</v>
      </c>
    </row>
    <row r="735" spans="1:7" outlineLevel="1" x14ac:dyDescent="0.35">
      <c r="A735" t="s">
        <v>24</v>
      </c>
      <c r="B735" s="4" t="s">
        <v>760</v>
      </c>
      <c r="C735" s="33">
        <v>46142</v>
      </c>
      <c r="D735" s="4" t="s">
        <v>880</v>
      </c>
      <c r="E735" s="4" t="s">
        <v>1164</v>
      </c>
      <c r="F735" s="4" t="s">
        <v>1165</v>
      </c>
      <c r="G735" s="8">
        <v>2690</v>
      </c>
    </row>
    <row r="736" spans="1:7" outlineLevel="1" x14ac:dyDescent="0.35">
      <c r="A736" t="s">
        <v>24</v>
      </c>
      <c r="B736" s="4" t="s">
        <v>643</v>
      </c>
      <c r="C736" s="33">
        <v>46174</v>
      </c>
      <c r="D736" s="4" t="s">
        <v>1107</v>
      </c>
      <c r="E736" s="4" t="s">
        <v>1057</v>
      </c>
      <c r="F736" s="4" t="s">
        <v>1058</v>
      </c>
      <c r="G736" s="8">
        <v>2700</v>
      </c>
    </row>
    <row r="737" spans="1:7" outlineLevel="1" x14ac:dyDescent="0.35">
      <c r="A737" t="s">
        <v>24</v>
      </c>
      <c r="B737" s="4" t="s">
        <v>628</v>
      </c>
      <c r="C737" s="33">
        <v>46173</v>
      </c>
      <c r="D737" s="4" t="s">
        <v>1023</v>
      </c>
      <c r="E737" s="4" t="s">
        <v>1201</v>
      </c>
      <c r="F737" s="4" t="s">
        <v>1202</v>
      </c>
      <c r="G737" s="8">
        <v>2700</v>
      </c>
    </row>
    <row r="738" spans="1:7" outlineLevel="1" x14ac:dyDescent="0.35">
      <c r="A738" t="s">
        <v>24</v>
      </c>
      <c r="B738" s="4" t="s">
        <v>310</v>
      </c>
      <c r="C738" s="33">
        <v>46163</v>
      </c>
      <c r="D738" s="4" t="s">
        <v>1004</v>
      </c>
      <c r="E738" s="4" t="s">
        <v>1005</v>
      </c>
      <c r="F738" s="4" t="s">
        <v>1006</v>
      </c>
      <c r="G738" s="8">
        <v>2720</v>
      </c>
    </row>
    <row r="739" spans="1:7" outlineLevel="1" x14ac:dyDescent="0.35">
      <c r="A739" t="s">
        <v>24</v>
      </c>
      <c r="B739" s="4" t="s">
        <v>3538</v>
      </c>
      <c r="C739" s="33">
        <v>46170</v>
      </c>
      <c r="D739" s="4" t="s">
        <v>1199</v>
      </c>
      <c r="E739" s="4" t="s">
        <v>3162</v>
      </c>
      <c r="F739" s="4" t="s">
        <v>3163</v>
      </c>
      <c r="G739" s="8">
        <v>2725</v>
      </c>
    </row>
    <row r="740" spans="1:7" outlineLevel="1" x14ac:dyDescent="0.35">
      <c r="A740" t="s">
        <v>24</v>
      </c>
      <c r="B740" s="4" t="s">
        <v>604</v>
      </c>
      <c r="C740" s="33">
        <v>46173</v>
      </c>
      <c r="D740" s="4" t="s">
        <v>881</v>
      </c>
      <c r="E740" s="4" t="s">
        <v>1103</v>
      </c>
      <c r="F740" s="4" t="s">
        <v>1104</v>
      </c>
      <c r="G740" s="8">
        <v>2740</v>
      </c>
    </row>
    <row r="741" spans="1:7" outlineLevel="1" x14ac:dyDescent="0.35">
      <c r="A741" t="s">
        <v>24</v>
      </c>
      <c r="B741" s="4" t="s">
        <v>470</v>
      </c>
      <c r="C741" s="33">
        <v>46112</v>
      </c>
      <c r="D741" s="4" t="s">
        <v>988</v>
      </c>
      <c r="E741" s="4" t="s">
        <v>892</v>
      </c>
      <c r="F741" s="4" t="s">
        <v>893</v>
      </c>
      <c r="G741" s="8">
        <v>2757.01</v>
      </c>
    </row>
    <row r="742" spans="1:7" outlineLevel="1" x14ac:dyDescent="0.35">
      <c r="A742" t="s">
        <v>24</v>
      </c>
      <c r="B742" s="4" t="s">
        <v>1253</v>
      </c>
      <c r="C742" s="33">
        <v>46195</v>
      </c>
      <c r="D742" s="4" t="s">
        <v>880</v>
      </c>
      <c r="E742" s="4" t="s">
        <v>1073</v>
      </c>
      <c r="F742" s="4" t="s">
        <v>1074</v>
      </c>
      <c r="G742" s="8">
        <v>2768.31</v>
      </c>
    </row>
    <row r="743" spans="1:7" outlineLevel="1" x14ac:dyDescent="0.35">
      <c r="A743" t="s">
        <v>24</v>
      </c>
      <c r="B743" s="4" t="s">
        <v>82</v>
      </c>
      <c r="C743" s="33">
        <v>46191</v>
      </c>
      <c r="D743" s="4" t="s">
        <v>1001</v>
      </c>
      <c r="E743" s="4" t="s">
        <v>1297</v>
      </c>
      <c r="F743" s="4" t="s">
        <v>1298</v>
      </c>
      <c r="G743" s="8">
        <v>2780.18</v>
      </c>
    </row>
    <row r="744" spans="1:7" outlineLevel="1" x14ac:dyDescent="0.35">
      <c r="A744" t="s">
        <v>24</v>
      </c>
      <c r="B744" s="4" t="s">
        <v>128</v>
      </c>
      <c r="C744" s="33">
        <v>46170</v>
      </c>
      <c r="D744" s="4" t="s">
        <v>1572</v>
      </c>
      <c r="E744" s="4" t="s">
        <v>896</v>
      </c>
      <c r="F744" s="4" t="s">
        <v>897</v>
      </c>
      <c r="G744" s="8">
        <v>2781.37</v>
      </c>
    </row>
    <row r="745" spans="1:7" outlineLevel="1" x14ac:dyDescent="0.35">
      <c r="A745" t="s">
        <v>24</v>
      </c>
      <c r="B745" s="4" t="s">
        <v>396</v>
      </c>
      <c r="C745" s="33">
        <v>46170</v>
      </c>
      <c r="D745" s="4" t="s">
        <v>887</v>
      </c>
      <c r="E745" s="4" t="s">
        <v>1203</v>
      </c>
      <c r="F745" s="4" t="s">
        <v>1204</v>
      </c>
      <c r="G745" s="8">
        <v>2805</v>
      </c>
    </row>
    <row r="746" spans="1:7" outlineLevel="1" x14ac:dyDescent="0.35">
      <c r="A746" t="s">
        <v>24</v>
      </c>
      <c r="B746" s="4" t="s">
        <v>3552</v>
      </c>
      <c r="C746" s="33">
        <v>46169</v>
      </c>
      <c r="D746" s="4" t="s">
        <v>880</v>
      </c>
      <c r="E746" s="4" t="s">
        <v>892</v>
      </c>
      <c r="F746" s="4" t="s">
        <v>893</v>
      </c>
      <c r="G746" s="8">
        <v>2829.03</v>
      </c>
    </row>
    <row r="747" spans="1:7" outlineLevel="1" x14ac:dyDescent="0.35">
      <c r="A747" t="s">
        <v>24</v>
      </c>
      <c r="B747" s="4" t="s">
        <v>3552</v>
      </c>
      <c r="C747" s="33">
        <v>46169</v>
      </c>
      <c r="D747" s="4" t="s">
        <v>880</v>
      </c>
      <c r="E747" s="4" t="s">
        <v>878</v>
      </c>
      <c r="F747" s="4" t="s">
        <v>879</v>
      </c>
      <c r="G747" s="8">
        <v>2829.03</v>
      </c>
    </row>
    <row r="748" spans="1:7" outlineLevel="1" x14ac:dyDescent="0.35">
      <c r="A748" t="s">
        <v>24</v>
      </c>
      <c r="B748" s="4" t="s">
        <v>275</v>
      </c>
      <c r="C748" s="33">
        <v>46170</v>
      </c>
      <c r="D748" s="4" t="s">
        <v>1004</v>
      </c>
      <c r="E748" s="4" t="s">
        <v>1005</v>
      </c>
      <c r="F748" s="4" t="s">
        <v>1006</v>
      </c>
      <c r="G748" s="8">
        <v>2833.59</v>
      </c>
    </row>
    <row r="749" spans="1:7" outlineLevel="1" x14ac:dyDescent="0.35">
      <c r="A749" t="s">
        <v>24</v>
      </c>
      <c r="B749" s="4" t="s">
        <v>426</v>
      </c>
      <c r="C749" s="33">
        <v>46163</v>
      </c>
      <c r="D749" s="4" t="s">
        <v>1206</v>
      </c>
      <c r="E749" s="4" t="s">
        <v>1240</v>
      </c>
      <c r="F749" s="4" t="s">
        <v>1241</v>
      </c>
      <c r="G749" s="8">
        <v>2839</v>
      </c>
    </row>
    <row r="750" spans="1:7" outlineLevel="1" x14ac:dyDescent="0.35">
      <c r="A750" t="s">
        <v>24</v>
      </c>
      <c r="B750" s="4" t="s">
        <v>3542</v>
      </c>
      <c r="C750" s="33">
        <v>46156</v>
      </c>
      <c r="D750" s="4" t="s">
        <v>939</v>
      </c>
      <c r="E750" s="4" t="s">
        <v>940</v>
      </c>
      <c r="F750" s="4" t="s">
        <v>941</v>
      </c>
      <c r="G750" s="8">
        <v>2843.75</v>
      </c>
    </row>
    <row r="751" spans="1:7" outlineLevel="1" x14ac:dyDescent="0.35">
      <c r="A751" t="s">
        <v>24</v>
      </c>
      <c r="B751" s="4" t="s">
        <v>3554</v>
      </c>
      <c r="C751" s="33">
        <v>46173</v>
      </c>
      <c r="D751" s="4" t="s">
        <v>880</v>
      </c>
      <c r="E751" s="4" t="s">
        <v>1149</v>
      </c>
      <c r="F751" s="4" t="s">
        <v>1150</v>
      </c>
      <c r="G751" s="8">
        <v>2844.02</v>
      </c>
    </row>
    <row r="752" spans="1:7" outlineLevel="1" x14ac:dyDescent="0.35">
      <c r="A752" t="s">
        <v>24</v>
      </c>
      <c r="B752" s="4" t="s">
        <v>608</v>
      </c>
      <c r="C752" s="33">
        <v>46174</v>
      </c>
      <c r="D752" s="4" t="s">
        <v>1009</v>
      </c>
      <c r="E752" s="4" t="s">
        <v>910</v>
      </c>
      <c r="F752" s="4" t="s">
        <v>911</v>
      </c>
      <c r="G752" s="8">
        <v>2850.6</v>
      </c>
    </row>
    <row r="753" spans="1:7" outlineLevel="1" x14ac:dyDescent="0.35">
      <c r="A753" t="s">
        <v>24</v>
      </c>
      <c r="B753" s="4" t="s">
        <v>424</v>
      </c>
      <c r="C753" s="33">
        <v>46171</v>
      </c>
      <c r="D753" s="4" t="s">
        <v>880</v>
      </c>
      <c r="E753" s="4" t="s">
        <v>1012</v>
      </c>
      <c r="F753" s="4" t="s">
        <v>1013</v>
      </c>
      <c r="G753" s="8">
        <v>2854.53</v>
      </c>
    </row>
    <row r="754" spans="1:7" outlineLevel="1" x14ac:dyDescent="0.35">
      <c r="A754" t="s">
        <v>24</v>
      </c>
      <c r="B754" s="4" t="s">
        <v>3542</v>
      </c>
      <c r="C754" s="33">
        <v>46169</v>
      </c>
      <c r="D754" s="4" t="s">
        <v>3089</v>
      </c>
      <c r="E754" s="4" t="s">
        <v>1196</v>
      </c>
      <c r="F754" s="4" t="s">
        <v>1197</v>
      </c>
      <c r="G754" s="8">
        <v>2875</v>
      </c>
    </row>
    <row r="755" spans="1:7" outlineLevel="1" x14ac:dyDescent="0.35">
      <c r="A755" t="s">
        <v>24</v>
      </c>
      <c r="B755" s="4" t="s">
        <v>3542</v>
      </c>
      <c r="C755" s="33">
        <v>46162</v>
      </c>
      <c r="D755" s="4" t="s">
        <v>989</v>
      </c>
      <c r="E755" s="4" t="s">
        <v>1196</v>
      </c>
      <c r="F755" s="4" t="s">
        <v>1197</v>
      </c>
      <c r="G755" s="8">
        <v>2875</v>
      </c>
    </row>
    <row r="756" spans="1:7" outlineLevel="1" x14ac:dyDescent="0.35">
      <c r="A756" t="s">
        <v>24</v>
      </c>
      <c r="B756" s="4" t="s">
        <v>170</v>
      </c>
      <c r="C756" s="33">
        <v>46181</v>
      </c>
      <c r="D756" s="4" t="s">
        <v>915</v>
      </c>
      <c r="E756" s="4" t="s">
        <v>916</v>
      </c>
      <c r="F756" s="4" t="s">
        <v>917</v>
      </c>
      <c r="G756" s="8">
        <v>2878.46</v>
      </c>
    </row>
    <row r="757" spans="1:7" outlineLevel="1" x14ac:dyDescent="0.35">
      <c r="A757" t="s">
        <v>24</v>
      </c>
      <c r="B757" s="4" t="s">
        <v>170</v>
      </c>
      <c r="C757" s="33">
        <v>46181</v>
      </c>
      <c r="D757" s="4" t="s">
        <v>915</v>
      </c>
      <c r="E757" s="4" t="s">
        <v>916</v>
      </c>
      <c r="F757" s="4" t="s">
        <v>917</v>
      </c>
      <c r="G757" s="8">
        <v>2878.46</v>
      </c>
    </row>
    <row r="758" spans="1:7" outlineLevel="1" x14ac:dyDescent="0.35">
      <c r="A758" t="s">
        <v>24</v>
      </c>
      <c r="B758" s="4" t="s">
        <v>170</v>
      </c>
      <c r="C758" s="33">
        <v>46181</v>
      </c>
      <c r="D758" s="4" t="s">
        <v>915</v>
      </c>
      <c r="E758" s="4" t="s">
        <v>916</v>
      </c>
      <c r="F758" s="4" t="s">
        <v>917</v>
      </c>
      <c r="G758" s="8">
        <v>2878.46</v>
      </c>
    </row>
    <row r="759" spans="1:7" outlineLevel="1" x14ac:dyDescent="0.35">
      <c r="A759" t="s">
        <v>24</v>
      </c>
      <c r="B759" s="4" t="s">
        <v>170</v>
      </c>
      <c r="C759" s="33">
        <v>46181</v>
      </c>
      <c r="D759" s="4" t="s">
        <v>915</v>
      </c>
      <c r="E759" s="4" t="s">
        <v>916</v>
      </c>
      <c r="F759" s="4" t="s">
        <v>917</v>
      </c>
      <c r="G759" s="8">
        <v>2878.46</v>
      </c>
    </row>
    <row r="760" spans="1:7" outlineLevel="1" x14ac:dyDescent="0.35">
      <c r="A760" t="s">
        <v>24</v>
      </c>
      <c r="B760" s="4" t="s">
        <v>523</v>
      </c>
      <c r="C760" s="33">
        <v>46199</v>
      </c>
      <c r="D760" s="4" t="s">
        <v>904</v>
      </c>
      <c r="E760" s="4" t="s">
        <v>896</v>
      </c>
      <c r="F760" s="4" t="s">
        <v>897</v>
      </c>
      <c r="G760" s="8">
        <v>2885.48</v>
      </c>
    </row>
    <row r="761" spans="1:7" outlineLevel="1" x14ac:dyDescent="0.35">
      <c r="A761" t="s">
        <v>24</v>
      </c>
      <c r="B761" s="4" t="s">
        <v>3542</v>
      </c>
      <c r="C761" s="33">
        <v>46176</v>
      </c>
      <c r="D761" s="4" t="s">
        <v>1107</v>
      </c>
      <c r="E761" s="4" t="s">
        <v>940</v>
      </c>
      <c r="F761" s="4" t="s">
        <v>941</v>
      </c>
      <c r="G761" s="8">
        <v>2887.5</v>
      </c>
    </row>
    <row r="762" spans="1:7" outlineLevel="1" x14ac:dyDescent="0.35">
      <c r="A762" t="s">
        <v>24</v>
      </c>
      <c r="B762" s="4" t="s">
        <v>729</v>
      </c>
      <c r="C762" s="33">
        <v>46191</v>
      </c>
      <c r="D762" s="4" t="s">
        <v>880</v>
      </c>
      <c r="E762" s="4" t="s">
        <v>1516</v>
      </c>
      <c r="F762" s="4" t="s">
        <v>1517</v>
      </c>
      <c r="G762" s="8">
        <v>2895.64</v>
      </c>
    </row>
    <row r="763" spans="1:7" outlineLevel="1" x14ac:dyDescent="0.35">
      <c r="A763" t="s">
        <v>24</v>
      </c>
      <c r="B763" s="4" t="s">
        <v>101</v>
      </c>
      <c r="C763" s="33">
        <v>46156</v>
      </c>
      <c r="D763" s="4" t="s">
        <v>1205</v>
      </c>
      <c r="E763" s="4" t="s">
        <v>1180</v>
      </c>
      <c r="F763" s="4" t="s">
        <v>1181</v>
      </c>
      <c r="G763" s="8">
        <v>2909.43</v>
      </c>
    </row>
    <row r="764" spans="1:7" outlineLevel="1" x14ac:dyDescent="0.35">
      <c r="A764" t="s">
        <v>24</v>
      </c>
      <c r="B764" s="4" t="s">
        <v>136</v>
      </c>
      <c r="C764" s="33">
        <v>46191</v>
      </c>
      <c r="D764" s="4" t="s">
        <v>1001</v>
      </c>
      <c r="E764" s="4" t="s">
        <v>1297</v>
      </c>
      <c r="F764" s="4" t="s">
        <v>1298</v>
      </c>
      <c r="G764" s="8">
        <v>2912.05</v>
      </c>
    </row>
    <row r="765" spans="1:7" outlineLevel="1" x14ac:dyDescent="0.35">
      <c r="A765" t="s">
        <v>24</v>
      </c>
      <c r="B765" s="4" t="s">
        <v>585</v>
      </c>
      <c r="C765" s="33">
        <v>46163</v>
      </c>
      <c r="D765" s="4" t="s">
        <v>939</v>
      </c>
      <c r="E765" s="4" t="s">
        <v>1122</v>
      </c>
      <c r="F765" s="4" t="s">
        <v>1123</v>
      </c>
      <c r="G765" s="8">
        <v>2920.5</v>
      </c>
    </row>
    <row r="766" spans="1:7" outlineLevel="1" x14ac:dyDescent="0.35">
      <c r="A766" t="s">
        <v>24</v>
      </c>
      <c r="B766" s="4" t="s">
        <v>275</v>
      </c>
      <c r="C766" s="33">
        <v>46196</v>
      </c>
      <c r="D766" s="4" t="s">
        <v>1004</v>
      </c>
      <c r="E766" s="4" t="s">
        <v>1005</v>
      </c>
      <c r="F766" s="4" t="s">
        <v>1006</v>
      </c>
      <c r="G766" s="8">
        <v>2942.05</v>
      </c>
    </row>
    <row r="767" spans="1:7" outlineLevel="1" x14ac:dyDescent="0.35">
      <c r="A767" t="s">
        <v>24</v>
      </c>
      <c r="B767" s="4" t="s">
        <v>729</v>
      </c>
      <c r="C767" s="33">
        <v>46171</v>
      </c>
      <c r="D767" s="4" t="s">
        <v>880</v>
      </c>
      <c r="E767" s="4" t="s">
        <v>1516</v>
      </c>
      <c r="F767" s="4" t="s">
        <v>1517</v>
      </c>
      <c r="G767" s="8">
        <v>2942.35</v>
      </c>
    </row>
    <row r="768" spans="1:7" outlineLevel="1" x14ac:dyDescent="0.35">
      <c r="A768" t="s">
        <v>24</v>
      </c>
      <c r="B768" s="4" t="s">
        <v>706</v>
      </c>
      <c r="C768" s="33">
        <v>46171</v>
      </c>
      <c r="D768" s="4" t="s">
        <v>880</v>
      </c>
      <c r="E768" s="4" t="s">
        <v>993</v>
      </c>
      <c r="F768" s="4" t="s">
        <v>994</v>
      </c>
      <c r="G768" s="8">
        <v>2951</v>
      </c>
    </row>
    <row r="769" spans="1:7" outlineLevel="1" x14ac:dyDescent="0.35">
      <c r="A769" t="s">
        <v>24</v>
      </c>
      <c r="B769" s="4" t="s">
        <v>3548</v>
      </c>
      <c r="C769" s="33">
        <v>46174</v>
      </c>
      <c r="D769" s="4" t="s">
        <v>1331</v>
      </c>
      <c r="E769" s="4" t="s">
        <v>2996</v>
      </c>
      <c r="F769" s="4" t="s">
        <v>2997</v>
      </c>
      <c r="G769" s="8">
        <v>2970</v>
      </c>
    </row>
    <row r="770" spans="1:7" outlineLevel="1" x14ac:dyDescent="0.35">
      <c r="A770" t="s">
        <v>24</v>
      </c>
      <c r="B770" s="4" t="s">
        <v>154</v>
      </c>
      <c r="C770" s="33">
        <v>46188</v>
      </c>
      <c r="D770" s="4" t="s">
        <v>1076</v>
      </c>
      <c r="E770" s="4" t="s">
        <v>1085</v>
      </c>
      <c r="F770" s="4" t="s">
        <v>1086</v>
      </c>
      <c r="G770" s="8">
        <v>2992.29</v>
      </c>
    </row>
    <row r="771" spans="1:7" outlineLevel="1" x14ac:dyDescent="0.35">
      <c r="A771" t="s">
        <v>24</v>
      </c>
      <c r="B771" s="4" t="s">
        <v>3440</v>
      </c>
      <c r="C771" s="33">
        <v>46175</v>
      </c>
      <c r="D771" s="4" t="s">
        <v>1126</v>
      </c>
      <c r="E771" s="4" t="s">
        <v>1157</v>
      </c>
      <c r="F771" s="4" t="s">
        <v>1158</v>
      </c>
      <c r="G771" s="8">
        <v>3000</v>
      </c>
    </row>
    <row r="772" spans="1:7" outlineLevel="1" x14ac:dyDescent="0.35">
      <c r="A772" t="s">
        <v>24</v>
      </c>
      <c r="B772" s="4" t="s">
        <v>84</v>
      </c>
      <c r="C772" s="33">
        <v>46171</v>
      </c>
      <c r="D772" s="4" t="s">
        <v>880</v>
      </c>
      <c r="E772" s="4" t="s">
        <v>1727</v>
      </c>
      <c r="F772" s="4" t="s">
        <v>1728</v>
      </c>
      <c r="G772" s="8">
        <v>3000</v>
      </c>
    </row>
    <row r="773" spans="1:7" outlineLevel="1" x14ac:dyDescent="0.35">
      <c r="A773" t="s">
        <v>24</v>
      </c>
      <c r="B773" s="4" t="s">
        <v>559</v>
      </c>
      <c r="C773" s="33">
        <v>46163</v>
      </c>
      <c r="D773" s="4" t="s">
        <v>939</v>
      </c>
      <c r="E773" s="4" t="s">
        <v>882</v>
      </c>
      <c r="F773" s="4" t="s">
        <v>883</v>
      </c>
      <c r="G773" s="8">
        <v>3000</v>
      </c>
    </row>
    <row r="774" spans="1:7" outlineLevel="1" x14ac:dyDescent="0.35">
      <c r="A774" t="s">
        <v>24</v>
      </c>
      <c r="B774" s="4" t="s">
        <v>158</v>
      </c>
      <c r="C774" s="33">
        <v>46129</v>
      </c>
      <c r="D774" s="4" t="s">
        <v>1916</v>
      </c>
      <c r="E774" s="4" t="s">
        <v>1010</v>
      </c>
      <c r="F774" s="4" t="s">
        <v>1011</v>
      </c>
      <c r="G774" s="8">
        <v>3000</v>
      </c>
    </row>
    <row r="775" spans="1:7" outlineLevel="1" x14ac:dyDescent="0.35">
      <c r="A775" t="s">
        <v>24</v>
      </c>
      <c r="B775" s="4" t="s">
        <v>254</v>
      </c>
      <c r="C775" s="33">
        <v>46191</v>
      </c>
      <c r="D775" s="4" t="s">
        <v>1004</v>
      </c>
      <c r="E775" s="4" t="s">
        <v>1005</v>
      </c>
      <c r="F775" s="4" t="s">
        <v>1006</v>
      </c>
      <c r="G775" s="8">
        <v>3017.75</v>
      </c>
    </row>
    <row r="776" spans="1:7" outlineLevel="1" x14ac:dyDescent="0.35">
      <c r="A776" t="s">
        <v>24</v>
      </c>
      <c r="B776" s="4" t="s">
        <v>3542</v>
      </c>
      <c r="C776" s="33">
        <v>46185</v>
      </c>
      <c r="D776" s="4" t="s">
        <v>939</v>
      </c>
      <c r="E776" s="4" t="s">
        <v>940</v>
      </c>
      <c r="F776" s="4" t="s">
        <v>941</v>
      </c>
      <c r="G776" s="8">
        <v>3125</v>
      </c>
    </row>
    <row r="777" spans="1:7" outlineLevel="1" x14ac:dyDescent="0.35">
      <c r="A777" t="s">
        <v>24</v>
      </c>
      <c r="B777" s="4" t="s">
        <v>3542</v>
      </c>
      <c r="C777" s="33">
        <v>46185</v>
      </c>
      <c r="D777" s="4" t="s">
        <v>939</v>
      </c>
      <c r="E777" s="4" t="s">
        <v>940</v>
      </c>
      <c r="F777" s="4" t="s">
        <v>941</v>
      </c>
      <c r="G777" s="8">
        <v>3125</v>
      </c>
    </row>
    <row r="778" spans="1:7" outlineLevel="1" x14ac:dyDescent="0.35">
      <c r="A778" t="s">
        <v>24</v>
      </c>
      <c r="B778" s="4" t="s">
        <v>3542</v>
      </c>
      <c r="C778" s="33">
        <v>46181</v>
      </c>
      <c r="D778" s="4" t="s">
        <v>939</v>
      </c>
      <c r="E778" s="4" t="s">
        <v>940</v>
      </c>
      <c r="F778" s="4" t="s">
        <v>941</v>
      </c>
      <c r="G778" s="8">
        <v>3125</v>
      </c>
    </row>
    <row r="779" spans="1:7" outlineLevel="1" x14ac:dyDescent="0.35">
      <c r="A779" t="s">
        <v>24</v>
      </c>
      <c r="B779" s="4" t="s">
        <v>3542</v>
      </c>
      <c r="C779" s="33">
        <v>46169</v>
      </c>
      <c r="D779" s="4" t="s">
        <v>939</v>
      </c>
      <c r="E779" s="4" t="s">
        <v>940</v>
      </c>
      <c r="F779" s="4" t="s">
        <v>941</v>
      </c>
      <c r="G779" s="8">
        <v>3125</v>
      </c>
    </row>
    <row r="780" spans="1:7" outlineLevel="1" x14ac:dyDescent="0.35">
      <c r="A780" t="s">
        <v>24</v>
      </c>
      <c r="B780" s="4" t="s">
        <v>3542</v>
      </c>
      <c r="C780" s="33">
        <v>46169</v>
      </c>
      <c r="D780" s="4" t="s">
        <v>939</v>
      </c>
      <c r="E780" s="4" t="s">
        <v>940</v>
      </c>
      <c r="F780" s="4" t="s">
        <v>941</v>
      </c>
      <c r="G780" s="8">
        <v>3125</v>
      </c>
    </row>
    <row r="781" spans="1:7" outlineLevel="1" x14ac:dyDescent="0.35">
      <c r="A781" t="s">
        <v>24</v>
      </c>
      <c r="B781" s="4" t="s">
        <v>3542</v>
      </c>
      <c r="C781" s="33">
        <v>46169</v>
      </c>
      <c r="D781" s="4" t="s">
        <v>939</v>
      </c>
      <c r="E781" s="4" t="s">
        <v>940</v>
      </c>
      <c r="F781" s="4" t="s">
        <v>941</v>
      </c>
      <c r="G781" s="8">
        <v>3125</v>
      </c>
    </row>
    <row r="782" spans="1:7" outlineLevel="1" x14ac:dyDescent="0.35">
      <c r="A782" t="s">
        <v>24</v>
      </c>
      <c r="B782" s="4" t="s">
        <v>3542</v>
      </c>
      <c r="C782" s="33">
        <v>46162</v>
      </c>
      <c r="D782" s="4" t="s">
        <v>939</v>
      </c>
      <c r="E782" s="4" t="s">
        <v>940</v>
      </c>
      <c r="F782" s="4" t="s">
        <v>941</v>
      </c>
      <c r="G782" s="8">
        <v>3125</v>
      </c>
    </row>
    <row r="783" spans="1:7" outlineLevel="1" x14ac:dyDescent="0.35">
      <c r="A783" t="s">
        <v>24</v>
      </c>
      <c r="B783" s="4" t="s">
        <v>3542</v>
      </c>
      <c r="C783" s="33">
        <v>46156</v>
      </c>
      <c r="D783" s="4" t="s">
        <v>939</v>
      </c>
      <c r="E783" s="4" t="s">
        <v>940</v>
      </c>
      <c r="F783" s="4" t="s">
        <v>941</v>
      </c>
      <c r="G783" s="8">
        <v>3125</v>
      </c>
    </row>
    <row r="784" spans="1:7" outlineLevel="1" x14ac:dyDescent="0.35">
      <c r="A784" t="s">
        <v>24</v>
      </c>
      <c r="B784" s="4" t="s">
        <v>3562</v>
      </c>
      <c r="C784" s="33">
        <v>46178</v>
      </c>
      <c r="D784" s="4" t="s">
        <v>1135</v>
      </c>
      <c r="E784" s="4" t="s">
        <v>953</v>
      </c>
      <c r="F784" s="4" t="s">
        <v>954</v>
      </c>
      <c r="G784" s="8">
        <v>3183.68</v>
      </c>
    </row>
    <row r="785" spans="1:7" outlineLevel="1" x14ac:dyDescent="0.35">
      <c r="A785" t="s">
        <v>24</v>
      </c>
      <c r="B785" s="4" t="s">
        <v>108</v>
      </c>
      <c r="C785" s="33">
        <v>46199</v>
      </c>
      <c r="D785" s="4" t="s">
        <v>1280</v>
      </c>
      <c r="E785" s="4" t="s">
        <v>896</v>
      </c>
      <c r="F785" s="4" t="s">
        <v>897</v>
      </c>
      <c r="G785" s="8">
        <v>3196.2</v>
      </c>
    </row>
    <row r="786" spans="1:7" outlineLevel="1" x14ac:dyDescent="0.35">
      <c r="A786" t="s">
        <v>24</v>
      </c>
      <c r="B786" s="4" t="s">
        <v>741</v>
      </c>
      <c r="C786" s="33">
        <v>46148</v>
      </c>
      <c r="D786" s="4" t="s">
        <v>881</v>
      </c>
      <c r="E786" s="4" t="s">
        <v>933</v>
      </c>
      <c r="F786" s="4" t="s">
        <v>934</v>
      </c>
      <c r="G786" s="8">
        <v>3200.16</v>
      </c>
    </row>
    <row r="787" spans="1:7" outlineLevel="1" x14ac:dyDescent="0.35">
      <c r="A787" t="s">
        <v>24</v>
      </c>
      <c r="B787" s="4" t="s">
        <v>416</v>
      </c>
      <c r="C787" s="33">
        <v>46182</v>
      </c>
      <c r="D787" s="4" t="s">
        <v>880</v>
      </c>
      <c r="E787" s="4" t="s">
        <v>2529</v>
      </c>
      <c r="F787" s="4" t="s">
        <v>2530</v>
      </c>
      <c r="G787" s="8">
        <v>3200.58</v>
      </c>
    </row>
    <row r="788" spans="1:7" outlineLevel="1" x14ac:dyDescent="0.35">
      <c r="A788" t="s">
        <v>24</v>
      </c>
      <c r="B788" s="4" t="s">
        <v>547</v>
      </c>
      <c r="C788" s="33">
        <v>46112</v>
      </c>
      <c r="D788" s="4" t="s">
        <v>880</v>
      </c>
      <c r="E788" s="4" t="s">
        <v>1147</v>
      </c>
      <c r="F788" s="4" t="s">
        <v>1148</v>
      </c>
      <c r="G788" s="8">
        <v>3212.48</v>
      </c>
    </row>
    <row r="789" spans="1:7" outlineLevel="1" x14ac:dyDescent="0.35">
      <c r="A789" t="s">
        <v>24</v>
      </c>
      <c r="B789" s="4" t="s">
        <v>630</v>
      </c>
      <c r="C789" s="33">
        <v>46114</v>
      </c>
      <c r="D789" s="4" t="s">
        <v>1023</v>
      </c>
      <c r="E789" s="4" t="s">
        <v>1201</v>
      </c>
      <c r="F789" s="4" t="s">
        <v>1202</v>
      </c>
      <c r="G789" s="8">
        <v>3213</v>
      </c>
    </row>
    <row r="790" spans="1:7" outlineLevel="1" x14ac:dyDescent="0.35">
      <c r="A790" t="s">
        <v>24</v>
      </c>
      <c r="B790" s="4" t="s">
        <v>3562</v>
      </c>
      <c r="C790" s="33">
        <v>46178</v>
      </c>
      <c r="D790" s="4" t="s">
        <v>1135</v>
      </c>
      <c r="E790" s="4" t="s">
        <v>951</v>
      </c>
      <c r="F790" s="4" t="s">
        <v>952</v>
      </c>
      <c r="G790" s="8">
        <v>3215.43</v>
      </c>
    </row>
    <row r="791" spans="1:7" outlineLevel="1" x14ac:dyDescent="0.35">
      <c r="A791" t="s">
        <v>24</v>
      </c>
      <c r="B791" s="4" t="s">
        <v>154</v>
      </c>
      <c r="C791" s="33">
        <v>46188</v>
      </c>
      <c r="D791" s="4" t="s">
        <v>1076</v>
      </c>
      <c r="E791" s="4" t="s">
        <v>1099</v>
      </c>
      <c r="F791" s="4" t="s">
        <v>1100</v>
      </c>
      <c r="G791" s="8">
        <v>3215.8</v>
      </c>
    </row>
    <row r="792" spans="1:7" outlineLevel="1" x14ac:dyDescent="0.35">
      <c r="A792" t="s">
        <v>24</v>
      </c>
      <c r="B792" s="4" t="s">
        <v>245</v>
      </c>
      <c r="C792" s="33">
        <v>46184</v>
      </c>
      <c r="D792" s="4" t="s">
        <v>925</v>
      </c>
      <c r="E792" s="4" t="s">
        <v>981</v>
      </c>
      <c r="F792" s="4" t="s">
        <v>982</v>
      </c>
      <c r="G792" s="8">
        <v>3216.4</v>
      </c>
    </row>
    <row r="793" spans="1:7" outlineLevel="1" x14ac:dyDescent="0.35">
      <c r="A793" t="s">
        <v>24</v>
      </c>
      <c r="B793" s="4" t="s">
        <v>136</v>
      </c>
      <c r="C793" s="33">
        <v>46191</v>
      </c>
      <c r="D793" s="4" t="s">
        <v>1001</v>
      </c>
      <c r="E793" s="4" t="s">
        <v>1297</v>
      </c>
      <c r="F793" s="4" t="s">
        <v>1298</v>
      </c>
      <c r="G793" s="8">
        <v>3225.13</v>
      </c>
    </row>
    <row r="794" spans="1:7" outlineLevel="1" x14ac:dyDescent="0.35">
      <c r="A794" t="s">
        <v>24</v>
      </c>
      <c r="B794" s="4" t="s">
        <v>637</v>
      </c>
      <c r="C794" s="33">
        <v>46191</v>
      </c>
      <c r="D794" s="4" t="s">
        <v>880</v>
      </c>
      <c r="E794" s="4" t="s">
        <v>1164</v>
      </c>
      <c r="F794" s="4" t="s">
        <v>1165</v>
      </c>
      <c r="G794" s="8">
        <v>3237.28</v>
      </c>
    </row>
    <row r="795" spans="1:7" outlineLevel="1" x14ac:dyDescent="0.35">
      <c r="A795" t="s">
        <v>24</v>
      </c>
      <c r="B795" s="4" t="s">
        <v>3542</v>
      </c>
      <c r="C795" s="33">
        <v>46181</v>
      </c>
      <c r="D795" s="4" t="s">
        <v>939</v>
      </c>
      <c r="E795" s="4" t="s">
        <v>940</v>
      </c>
      <c r="F795" s="4" t="s">
        <v>941</v>
      </c>
      <c r="G795" s="8">
        <v>3250</v>
      </c>
    </row>
    <row r="796" spans="1:7" outlineLevel="1" x14ac:dyDescent="0.35">
      <c r="A796" t="s">
        <v>24</v>
      </c>
      <c r="B796" s="4" t="s">
        <v>3542</v>
      </c>
      <c r="C796" s="33">
        <v>46156</v>
      </c>
      <c r="D796" s="4" t="s">
        <v>1107</v>
      </c>
      <c r="E796" s="4" t="s">
        <v>940</v>
      </c>
      <c r="F796" s="4" t="s">
        <v>941</v>
      </c>
      <c r="G796" s="8">
        <v>3250</v>
      </c>
    </row>
    <row r="797" spans="1:7" outlineLevel="1" x14ac:dyDescent="0.35">
      <c r="A797" t="s">
        <v>24</v>
      </c>
      <c r="B797" s="4" t="s">
        <v>3542</v>
      </c>
      <c r="C797" s="33">
        <v>46156</v>
      </c>
      <c r="D797" s="4" t="s">
        <v>939</v>
      </c>
      <c r="E797" s="4" t="s">
        <v>940</v>
      </c>
      <c r="F797" s="4" t="s">
        <v>941</v>
      </c>
      <c r="G797" s="8">
        <v>3250</v>
      </c>
    </row>
    <row r="798" spans="1:7" outlineLevel="1" x14ac:dyDescent="0.35">
      <c r="A798" t="s">
        <v>24</v>
      </c>
      <c r="B798" s="4" t="s">
        <v>3542</v>
      </c>
      <c r="C798" s="33">
        <v>46147</v>
      </c>
      <c r="D798" s="4" t="s">
        <v>939</v>
      </c>
      <c r="E798" s="4" t="s">
        <v>940</v>
      </c>
      <c r="F798" s="4" t="s">
        <v>941</v>
      </c>
      <c r="G798" s="8">
        <v>3250</v>
      </c>
    </row>
    <row r="799" spans="1:7" outlineLevel="1" x14ac:dyDescent="0.35">
      <c r="A799" t="s">
        <v>24</v>
      </c>
      <c r="B799" s="4" t="s">
        <v>3542</v>
      </c>
      <c r="C799" s="33">
        <v>46125</v>
      </c>
      <c r="D799" s="4" t="s">
        <v>939</v>
      </c>
      <c r="E799" s="4" t="s">
        <v>940</v>
      </c>
      <c r="F799" s="4" t="s">
        <v>941</v>
      </c>
      <c r="G799" s="8">
        <v>3250</v>
      </c>
    </row>
    <row r="800" spans="1:7" outlineLevel="1" x14ac:dyDescent="0.35">
      <c r="A800" t="s">
        <v>24</v>
      </c>
      <c r="B800" s="4" t="s">
        <v>3542</v>
      </c>
      <c r="C800" s="33">
        <v>46125</v>
      </c>
      <c r="D800" s="4" t="s">
        <v>939</v>
      </c>
      <c r="E800" s="4" t="s">
        <v>940</v>
      </c>
      <c r="F800" s="4" t="s">
        <v>941</v>
      </c>
      <c r="G800" s="8">
        <v>3250</v>
      </c>
    </row>
    <row r="801" spans="1:7" outlineLevel="1" x14ac:dyDescent="0.35">
      <c r="A801" t="s">
        <v>24</v>
      </c>
      <c r="B801" s="4" t="s">
        <v>3542</v>
      </c>
      <c r="C801" s="33">
        <v>46125</v>
      </c>
      <c r="D801" s="4" t="s">
        <v>939</v>
      </c>
      <c r="E801" s="4" t="s">
        <v>940</v>
      </c>
      <c r="F801" s="4" t="s">
        <v>941</v>
      </c>
      <c r="G801" s="8">
        <v>3250</v>
      </c>
    </row>
    <row r="802" spans="1:7" outlineLevel="1" x14ac:dyDescent="0.35">
      <c r="A802" t="s">
        <v>24</v>
      </c>
      <c r="B802" s="4" t="s">
        <v>772</v>
      </c>
      <c r="C802" s="33">
        <v>46150</v>
      </c>
      <c r="D802" s="4" t="s">
        <v>939</v>
      </c>
      <c r="E802" s="4" t="s">
        <v>940</v>
      </c>
      <c r="F802" s="4" t="s">
        <v>941</v>
      </c>
      <c r="G802" s="8">
        <v>3253.32</v>
      </c>
    </row>
    <row r="803" spans="1:7" outlineLevel="1" x14ac:dyDescent="0.35">
      <c r="A803" t="s">
        <v>24</v>
      </c>
      <c r="B803" s="4" t="s">
        <v>3562</v>
      </c>
      <c r="C803" s="33">
        <v>46178</v>
      </c>
      <c r="D803" s="4" t="s">
        <v>1135</v>
      </c>
      <c r="E803" s="4" t="s">
        <v>1103</v>
      </c>
      <c r="F803" s="4" t="s">
        <v>1104</v>
      </c>
      <c r="G803" s="8">
        <v>3276.24</v>
      </c>
    </row>
    <row r="804" spans="1:7" outlineLevel="1" x14ac:dyDescent="0.35">
      <c r="A804" t="s">
        <v>24</v>
      </c>
      <c r="B804" s="4" t="s">
        <v>1553</v>
      </c>
      <c r="C804" s="33">
        <v>46173</v>
      </c>
      <c r="D804" s="4" t="s">
        <v>1162</v>
      </c>
      <c r="E804" s="4" t="s">
        <v>1871</v>
      </c>
      <c r="F804" s="4" t="s">
        <v>1872</v>
      </c>
      <c r="G804" s="8">
        <v>3300</v>
      </c>
    </row>
    <row r="805" spans="1:7" outlineLevel="1" x14ac:dyDescent="0.35">
      <c r="A805" t="s">
        <v>24</v>
      </c>
      <c r="B805" s="4" t="s">
        <v>3443</v>
      </c>
      <c r="C805" s="33">
        <v>46190</v>
      </c>
      <c r="D805" s="4" t="s">
        <v>1162</v>
      </c>
      <c r="E805" s="4" t="s">
        <v>1020</v>
      </c>
      <c r="F805" s="4" t="s">
        <v>1021</v>
      </c>
      <c r="G805" s="8">
        <v>3350</v>
      </c>
    </row>
    <row r="806" spans="1:7" outlineLevel="1" x14ac:dyDescent="0.35">
      <c r="A806" t="s">
        <v>24</v>
      </c>
      <c r="B806" s="4" t="s">
        <v>176</v>
      </c>
      <c r="C806" s="33">
        <v>46176</v>
      </c>
      <c r="D806" s="4" t="s">
        <v>903</v>
      </c>
      <c r="E806" s="4" t="s">
        <v>900</v>
      </c>
      <c r="F806" s="4" t="s">
        <v>901</v>
      </c>
      <c r="G806" s="8">
        <v>3372.11</v>
      </c>
    </row>
    <row r="807" spans="1:7" outlineLevel="1" x14ac:dyDescent="0.35">
      <c r="A807" t="s">
        <v>24</v>
      </c>
      <c r="B807" s="4" t="s">
        <v>643</v>
      </c>
      <c r="C807" s="33">
        <v>46168</v>
      </c>
      <c r="D807" s="4" t="s">
        <v>1107</v>
      </c>
      <c r="E807" s="4" t="s">
        <v>1057</v>
      </c>
      <c r="F807" s="4" t="s">
        <v>1058</v>
      </c>
      <c r="G807" s="8">
        <v>3375</v>
      </c>
    </row>
    <row r="808" spans="1:7" outlineLevel="1" x14ac:dyDescent="0.35">
      <c r="A808" t="s">
        <v>24</v>
      </c>
      <c r="B808" s="4" t="s">
        <v>643</v>
      </c>
      <c r="C808" s="33">
        <v>46132</v>
      </c>
      <c r="D808" s="4" t="s">
        <v>1107</v>
      </c>
      <c r="E808" s="4" t="s">
        <v>1057</v>
      </c>
      <c r="F808" s="4" t="s">
        <v>1058</v>
      </c>
      <c r="G808" s="8">
        <v>3375</v>
      </c>
    </row>
    <row r="809" spans="1:7" outlineLevel="1" x14ac:dyDescent="0.35">
      <c r="A809" t="s">
        <v>24</v>
      </c>
      <c r="B809" s="4" t="s">
        <v>489</v>
      </c>
      <c r="C809" s="33">
        <v>46191</v>
      </c>
      <c r="D809" s="4" t="s">
        <v>1001</v>
      </c>
      <c r="E809" s="4" t="s">
        <v>1297</v>
      </c>
      <c r="F809" s="4" t="s">
        <v>1298</v>
      </c>
      <c r="G809" s="8">
        <v>3379.16</v>
      </c>
    </row>
    <row r="810" spans="1:7" outlineLevel="1" x14ac:dyDescent="0.35">
      <c r="A810" t="s">
        <v>24</v>
      </c>
      <c r="B810" s="4" t="s">
        <v>162</v>
      </c>
      <c r="C810" s="33">
        <v>46182</v>
      </c>
      <c r="D810" s="4" t="s">
        <v>880</v>
      </c>
      <c r="E810" s="4" t="s">
        <v>892</v>
      </c>
      <c r="F810" s="4" t="s">
        <v>893</v>
      </c>
      <c r="G810" s="8">
        <v>3386.29</v>
      </c>
    </row>
    <row r="811" spans="1:7" outlineLevel="1" x14ac:dyDescent="0.35">
      <c r="A811" t="s">
        <v>24</v>
      </c>
      <c r="B811" s="4" t="s">
        <v>162</v>
      </c>
      <c r="C811" s="33">
        <v>46182</v>
      </c>
      <c r="D811" s="4" t="s">
        <v>880</v>
      </c>
      <c r="E811" s="4" t="s">
        <v>878</v>
      </c>
      <c r="F811" s="4" t="s">
        <v>879</v>
      </c>
      <c r="G811" s="8">
        <v>3386.29</v>
      </c>
    </row>
    <row r="812" spans="1:7" outlineLevel="1" x14ac:dyDescent="0.35">
      <c r="A812" t="s">
        <v>24</v>
      </c>
      <c r="B812" s="4" t="s">
        <v>670</v>
      </c>
      <c r="C812" s="33">
        <v>46171</v>
      </c>
      <c r="D812" s="4" t="s">
        <v>1183</v>
      </c>
      <c r="E812" s="4" t="s">
        <v>1063</v>
      </c>
      <c r="F812" s="4" t="s">
        <v>1064</v>
      </c>
      <c r="G812" s="8">
        <v>3412</v>
      </c>
    </row>
    <row r="813" spans="1:7" outlineLevel="1" x14ac:dyDescent="0.35">
      <c r="A813" t="s">
        <v>24</v>
      </c>
      <c r="B813" s="4" t="s">
        <v>481</v>
      </c>
      <c r="C813" s="33">
        <v>46191</v>
      </c>
      <c r="D813" s="4" t="s">
        <v>1031</v>
      </c>
      <c r="E813" s="4" t="s">
        <v>1299</v>
      </c>
      <c r="F813" s="4" t="s">
        <v>1300</v>
      </c>
      <c r="G813" s="8">
        <v>3412.58</v>
      </c>
    </row>
    <row r="814" spans="1:7" outlineLevel="1" x14ac:dyDescent="0.35">
      <c r="A814" t="s">
        <v>24</v>
      </c>
      <c r="B814" s="4" t="s">
        <v>2800</v>
      </c>
      <c r="C814" s="33">
        <v>46192</v>
      </c>
      <c r="D814" s="4" t="s">
        <v>880</v>
      </c>
      <c r="E814" s="4" t="s">
        <v>1217</v>
      </c>
      <c r="F814" s="4" t="s">
        <v>1218</v>
      </c>
      <c r="G814" s="8">
        <v>3432</v>
      </c>
    </row>
    <row r="815" spans="1:7" outlineLevel="1" x14ac:dyDescent="0.35">
      <c r="A815" t="s">
        <v>24</v>
      </c>
      <c r="B815" s="4" t="s">
        <v>380</v>
      </c>
      <c r="C815" s="33">
        <v>46112</v>
      </c>
      <c r="D815" s="4" t="s">
        <v>880</v>
      </c>
      <c r="E815" s="4" t="s">
        <v>1147</v>
      </c>
      <c r="F815" s="4" t="s">
        <v>1148</v>
      </c>
      <c r="G815" s="8">
        <v>3436.6</v>
      </c>
    </row>
    <row r="816" spans="1:7" outlineLevel="1" x14ac:dyDescent="0.35">
      <c r="A816" t="s">
        <v>24</v>
      </c>
      <c r="B816" s="4" t="s">
        <v>774</v>
      </c>
      <c r="C816" s="33">
        <v>46180</v>
      </c>
      <c r="D816" s="4" t="s">
        <v>880</v>
      </c>
      <c r="E816" s="4" t="s">
        <v>1070</v>
      </c>
      <c r="F816" s="4" t="s">
        <v>1071</v>
      </c>
      <c r="G816" s="8">
        <v>3448.37</v>
      </c>
    </row>
    <row r="817" spans="1:7" outlineLevel="1" x14ac:dyDescent="0.35">
      <c r="A817" t="s">
        <v>24</v>
      </c>
      <c r="B817" s="4" t="s">
        <v>252</v>
      </c>
      <c r="C817" s="33">
        <v>46163</v>
      </c>
      <c r="D817" s="4" t="s">
        <v>880</v>
      </c>
      <c r="E817" s="4" t="s">
        <v>1164</v>
      </c>
      <c r="F817" s="4" t="s">
        <v>1165</v>
      </c>
      <c r="G817" s="8">
        <v>3490.8</v>
      </c>
    </row>
    <row r="818" spans="1:7" outlineLevel="1" x14ac:dyDescent="0.35">
      <c r="A818" t="s">
        <v>24</v>
      </c>
      <c r="B818" s="4" t="s">
        <v>69</v>
      </c>
      <c r="C818" s="33">
        <v>46192</v>
      </c>
      <c r="D818" s="4" t="s">
        <v>987</v>
      </c>
      <c r="E818" s="4" t="s">
        <v>1291</v>
      </c>
      <c r="F818" s="4" t="s">
        <v>1292</v>
      </c>
      <c r="G818" s="8">
        <v>3493.1</v>
      </c>
    </row>
    <row r="819" spans="1:7" outlineLevel="1" x14ac:dyDescent="0.35">
      <c r="A819" t="s">
        <v>24</v>
      </c>
      <c r="B819" s="4" t="s">
        <v>422</v>
      </c>
      <c r="C819" s="33">
        <v>46148</v>
      </c>
      <c r="D819" s="4" t="s">
        <v>1055</v>
      </c>
      <c r="E819" s="4" t="s">
        <v>937</v>
      </c>
      <c r="F819" s="4" t="s">
        <v>938</v>
      </c>
      <c r="G819" s="8">
        <v>3498</v>
      </c>
    </row>
    <row r="820" spans="1:7" outlineLevel="1" x14ac:dyDescent="0.35">
      <c r="A820" t="s">
        <v>24</v>
      </c>
      <c r="B820" s="4" t="s">
        <v>718</v>
      </c>
      <c r="C820" s="33">
        <v>46169</v>
      </c>
      <c r="D820" s="4" t="s">
        <v>939</v>
      </c>
      <c r="E820" s="4" t="s">
        <v>940</v>
      </c>
      <c r="F820" s="4" t="s">
        <v>941</v>
      </c>
      <c r="G820" s="8">
        <v>3498.09</v>
      </c>
    </row>
    <row r="821" spans="1:7" outlineLevel="1" x14ac:dyDescent="0.35">
      <c r="A821" t="s">
        <v>24</v>
      </c>
      <c r="B821" s="4" t="s">
        <v>821</v>
      </c>
      <c r="C821" s="33">
        <v>46146</v>
      </c>
      <c r="D821" s="4" t="s">
        <v>1126</v>
      </c>
      <c r="E821" s="4" t="s">
        <v>1238</v>
      </c>
      <c r="F821" s="4" t="s">
        <v>1239</v>
      </c>
      <c r="G821" s="8">
        <v>3504.05</v>
      </c>
    </row>
    <row r="822" spans="1:7" outlineLevel="1" x14ac:dyDescent="0.35">
      <c r="A822" t="s">
        <v>24</v>
      </c>
      <c r="B822" s="4" t="s">
        <v>364</v>
      </c>
      <c r="C822" s="33">
        <v>46150</v>
      </c>
      <c r="D822" s="4" t="s">
        <v>1023</v>
      </c>
      <c r="E822" s="4" t="s">
        <v>1201</v>
      </c>
      <c r="F822" s="4" t="s">
        <v>1202</v>
      </c>
      <c r="G822" s="8">
        <v>3592.8</v>
      </c>
    </row>
    <row r="823" spans="1:7" outlineLevel="1" x14ac:dyDescent="0.35">
      <c r="A823" t="s">
        <v>24</v>
      </c>
      <c r="B823" s="4" t="s">
        <v>154</v>
      </c>
      <c r="C823" s="33">
        <v>46188</v>
      </c>
      <c r="D823" s="4" t="s">
        <v>880</v>
      </c>
      <c r="E823" s="4" t="s">
        <v>1089</v>
      </c>
      <c r="F823" s="4" t="s">
        <v>1090</v>
      </c>
      <c r="G823" s="8">
        <v>3617.07</v>
      </c>
    </row>
    <row r="824" spans="1:7" outlineLevel="1" x14ac:dyDescent="0.35">
      <c r="A824" t="s">
        <v>24</v>
      </c>
      <c r="B824" s="4" t="s">
        <v>176</v>
      </c>
      <c r="C824" s="33">
        <v>46176</v>
      </c>
      <c r="D824" s="4" t="s">
        <v>898</v>
      </c>
      <c r="E824" s="4" t="s">
        <v>896</v>
      </c>
      <c r="F824" s="4" t="s">
        <v>897</v>
      </c>
      <c r="G824" s="8">
        <v>3654.95</v>
      </c>
    </row>
    <row r="825" spans="1:7" outlineLevel="1" x14ac:dyDescent="0.35">
      <c r="A825" t="s">
        <v>24</v>
      </c>
      <c r="B825" s="4" t="s">
        <v>162</v>
      </c>
      <c r="C825" s="33">
        <v>46184</v>
      </c>
      <c r="D825" s="4" t="s">
        <v>987</v>
      </c>
      <c r="E825" s="4" t="s">
        <v>1187</v>
      </c>
      <c r="F825" s="4" t="s">
        <v>1188</v>
      </c>
      <c r="G825" s="8">
        <v>3673.82</v>
      </c>
    </row>
    <row r="826" spans="1:7" outlineLevel="1" x14ac:dyDescent="0.35">
      <c r="A826" t="s">
        <v>24</v>
      </c>
      <c r="B826" s="4" t="s">
        <v>117</v>
      </c>
      <c r="C826" s="33">
        <v>46157</v>
      </c>
      <c r="D826" s="4" t="s">
        <v>880</v>
      </c>
      <c r="E826" s="4" t="s">
        <v>1444</v>
      </c>
      <c r="F826" s="4" t="s">
        <v>1445</v>
      </c>
      <c r="G826" s="8">
        <v>3703.32</v>
      </c>
    </row>
    <row r="827" spans="1:7" outlineLevel="1" x14ac:dyDescent="0.35">
      <c r="A827" t="s">
        <v>24</v>
      </c>
      <c r="B827" s="4" t="s">
        <v>3533</v>
      </c>
      <c r="C827" s="33">
        <v>46156</v>
      </c>
      <c r="D827" s="4" t="s">
        <v>1004</v>
      </c>
      <c r="E827" s="4" t="s">
        <v>1005</v>
      </c>
      <c r="F827" s="4" t="s">
        <v>1006</v>
      </c>
      <c r="G827" s="8">
        <v>3736.44</v>
      </c>
    </row>
    <row r="828" spans="1:7" outlineLevel="1" x14ac:dyDescent="0.35">
      <c r="A828" t="s">
        <v>24</v>
      </c>
      <c r="B828" s="4" t="s">
        <v>3561</v>
      </c>
      <c r="C828" s="33">
        <v>46136</v>
      </c>
      <c r="D828" s="4" t="s">
        <v>1109</v>
      </c>
      <c r="E828" s="4" t="s">
        <v>1219</v>
      </c>
      <c r="F828" s="4" t="s">
        <v>1220</v>
      </c>
      <c r="G828" s="8">
        <v>3750</v>
      </c>
    </row>
    <row r="829" spans="1:7" outlineLevel="1" x14ac:dyDescent="0.35">
      <c r="A829" t="s">
        <v>24</v>
      </c>
      <c r="B829" s="4" t="s">
        <v>67</v>
      </c>
      <c r="C829" s="33">
        <v>46163</v>
      </c>
      <c r="D829" s="4" t="s">
        <v>880</v>
      </c>
      <c r="E829" s="4" t="s">
        <v>1318</v>
      </c>
      <c r="F829" s="4" t="s">
        <v>1319</v>
      </c>
      <c r="G829" s="8">
        <v>3761</v>
      </c>
    </row>
    <row r="830" spans="1:7" outlineLevel="1" x14ac:dyDescent="0.35">
      <c r="A830" t="s">
        <v>24</v>
      </c>
      <c r="B830" s="4" t="s">
        <v>76</v>
      </c>
      <c r="C830" s="33">
        <v>46170</v>
      </c>
      <c r="D830" s="4" t="s">
        <v>1592</v>
      </c>
      <c r="E830" s="4" t="s">
        <v>900</v>
      </c>
      <c r="F830" s="4" t="s">
        <v>901</v>
      </c>
      <c r="G830" s="8">
        <v>3789.13</v>
      </c>
    </row>
    <row r="831" spans="1:7" outlineLevel="1" x14ac:dyDescent="0.35">
      <c r="A831" t="s">
        <v>24</v>
      </c>
      <c r="B831" s="4" t="s">
        <v>461</v>
      </c>
      <c r="C831" s="33">
        <v>46179</v>
      </c>
      <c r="D831" s="4" t="s">
        <v>881</v>
      </c>
      <c r="E831" s="4" t="s">
        <v>960</v>
      </c>
      <c r="F831" s="4" t="s">
        <v>961</v>
      </c>
      <c r="G831" s="8">
        <v>3842</v>
      </c>
    </row>
    <row r="832" spans="1:7" outlineLevel="1" x14ac:dyDescent="0.35">
      <c r="A832" t="s">
        <v>24</v>
      </c>
      <c r="B832" s="4" t="s">
        <v>698</v>
      </c>
      <c r="C832" s="33">
        <v>46189</v>
      </c>
      <c r="D832" s="4" t="s">
        <v>989</v>
      </c>
      <c r="E832" s="4" t="s">
        <v>1196</v>
      </c>
      <c r="F832" s="4" t="s">
        <v>1197</v>
      </c>
      <c r="G832" s="8">
        <v>3850</v>
      </c>
    </row>
    <row r="833" spans="1:7" outlineLevel="1" x14ac:dyDescent="0.35">
      <c r="A833" t="s">
        <v>24</v>
      </c>
      <c r="B833" s="4" t="s">
        <v>698</v>
      </c>
      <c r="C833" s="33">
        <v>46181</v>
      </c>
      <c r="D833" s="4" t="s">
        <v>989</v>
      </c>
      <c r="E833" s="4" t="s">
        <v>1196</v>
      </c>
      <c r="F833" s="4" t="s">
        <v>1197</v>
      </c>
      <c r="G833" s="8">
        <v>3850</v>
      </c>
    </row>
    <row r="834" spans="1:7" outlineLevel="1" x14ac:dyDescent="0.35">
      <c r="A834" t="s">
        <v>24</v>
      </c>
      <c r="B834" s="4" t="s">
        <v>3542</v>
      </c>
      <c r="C834" s="33">
        <v>46176</v>
      </c>
      <c r="D834" s="4" t="s">
        <v>1107</v>
      </c>
      <c r="E834" s="4" t="s">
        <v>940</v>
      </c>
      <c r="F834" s="4" t="s">
        <v>941</v>
      </c>
      <c r="G834" s="8">
        <v>3850</v>
      </c>
    </row>
    <row r="835" spans="1:7" outlineLevel="1" x14ac:dyDescent="0.35">
      <c r="A835" t="s">
        <v>24</v>
      </c>
      <c r="B835" s="4" t="s">
        <v>698</v>
      </c>
      <c r="C835" s="33">
        <v>46168</v>
      </c>
      <c r="D835" s="4" t="s">
        <v>989</v>
      </c>
      <c r="E835" s="4" t="s">
        <v>1196</v>
      </c>
      <c r="F835" s="4" t="s">
        <v>1197</v>
      </c>
      <c r="G835" s="8">
        <v>3850</v>
      </c>
    </row>
    <row r="836" spans="1:7" outlineLevel="1" x14ac:dyDescent="0.35">
      <c r="A836" t="s">
        <v>24</v>
      </c>
      <c r="B836" s="4" t="s">
        <v>561</v>
      </c>
      <c r="C836" s="33">
        <v>46153</v>
      </c>
      <c r="D836" s="4" t="s">
        <v>880</v>
      </c>
      <c r="E836" s="4" t="s">
        <v>993</v>
      </c>
      <c r="F836" s="4" t="s">
        <v>994</v>
      </c>
      <c r="G836" s="8">
        <v>3871</v>
      </c>
    </row>
    <row r="837" spans="1:7" outlineLevel="1" x14ac:dyDescent="0.35">
      <c r="A837" t="s">
        <v>24</v>
      </c>
      <c r="B837" s="4" t="s">
        <v>657</v>
      </c>
      <c r="C837" s="33">
        <v>46178</v>
      </c>
      <c r="D837" s="4" t="s">
        <v>880</v>
      </c>
      <c r="E837" s="4" t="s">
        <v>1149</v>
      </c>
      <c r="F837" s="4" t="s">
        <v>1150</v>
      </c>
      <c r="G837" s="8">
        <v>3872.14</v>
      </c>
    </row>
    <row r="838" spans="1:7" outlineLevel="1" x14ac:dyDescent="0.35">
      <c r="A838" t="s">
        <v>24</v>
      </c>
      <c r="B838" s="4" t="s">
        <v>275</v>
      </c>
      <c r="C838" s="33">
        <v>46170</v>
      </c>
      <c r="D838" s="4" t="s">
        <v>1004</v>
      </c>
      <c r="E838" s="4" t="s">
        <v>1005</v>
      </c>
      <c r="F838" s="4" t="s">
        <v>1006</v>
      </c>
      <c r="G838" s="8">
        <v>3922.94</v>
      </c>
    </row>
    <row r="839" spans="1:7" outlineLevel="1" x14ac:dyDescent="0.35">
      <c r="A839" t="s">
        <v>24</v>
      </c>
      <c r="B839" s="4" t="s">
        <v>518</v>
      </c>
      <c r="C839" s="33">
        <v>46182</v>
      </c>
      <c r="D839" s="4" t="s">
        <v>880</v>
      </c>
      <c r="E839" s="4" t="s">
        <v>2769</v>
      </c>
      <c r="F839" s="4" t="s">
        <v>2770</v>
      </c>
      <c r="G839" s="8">
        <v>3939.28</v>
      </c>
    </row>
    <row r="840" spans="1:7" outlineLevel="1" x14ac:dyDescent="0.35">
      <c r="A840" t="s">
        <v>24</v>
      </c>
      <c r="B840" s="4" t="s">
        <v>808</v>
      </c>
      <c r="C840" s="33">
        <v>46171</v>
      </c>
      <c r="D840" s="4" t="s">
        <v>1167</v>
      </c>
      <c r="E840" s="4" t="s">
        <v>1012</v>
      </c>
      <c r="F840" s="4" t="s">
        <v>1013</v>
      </c>
      <c r="G840" s="8">
        <v>3939.3</v>
      </c>
    </row>
    <row r="841" spans="1:7" outlineLevel="1" x14ac:dyDescent="0.35">
      <c r="A841" t="s">
        <v>24</v>
      </c>
      <c r="B841" s="4" t="s">
        <v>785</v>
      </c>
      <c r="C841" s="33">
        <v>46188</v>
      </c>
      <c r="D841" s="4" t="s">
        <v>880</v>
      </c>
      <c r="E841" s="4" t="s">
        <v>878</v>
      </c>
      <c r="F841" s="4" t="s">
        <v>879</v>
      </c>
      <c r="G841" s="8">
        <v>3945.4</v>
      </c>
    </row>
    <row r="842" spans="1:7" outlineLevel="1" x14ac:dyDescent="0.35">
      <c r="A842" t="s">
        <v>24</v>
      </c>
      <c r="B842" s="4" t="s">
        <v>69</v>
      </c>
      <c r="C842" s="33">
        <v>46171</v>
      </c>
      <c r="D842" s="4" t="s">
        <v>880</v>
      </c>
      <c r="E842" s="4" t="s">
        <v>1309</v>
      </c>
      <c r="F842" s="4" t="s">
        <v>1117</v>
      </c>
      <c r="G842" s="8">
        <v>3948</v>
      </c>
    </row>
    <row r="843" spans="1:7" outlineLevel="1" x14ac:dyDescent="0.35">
      <c r="A843" t="s">
        <v>24</v>
      </c>
      <c r="B843" s="4" t="s">
        <v>651</v>
      </c>
      <c r="C843" s="33">
        <v>46112</v>
      </c>
      <c r="D843" s="4" t="s">
        <v>1023</v>
      </c>
      <c r="E843" s="4" t="s">
        <v>1201</v>
      </c>
      <c r="F843" s="4" t="s">
        <v>1202</v>
      </c>
      <c r="G843" s="8">
        <v>3960</v>
      </c>
    </row>
    <row r="844" spans="1:7" outlineLevel="1" x14ac:dyDescent="0.35">
      <c r="A844" t="s">
        <v>24</v>
      </c>
      <c r="B844" s="4" t="s">
        <v>651</v>
      </c>
      <c r="C844" s="33">
        <v>46112</v>
      </c>
      <c r="D844" s="4" t="s">
        <v>1023</v>
      </c>
      <c r="E844" s="4" t="s">
        <v>1201</v>
      </c>
      <c r="F844" s="4" t="s">
        <v>1202</v>
      </c>
      <c r="G844" s="8">
        <v>3960</v>
      </c>
    </row>
    <row r="845" spans="1:7" outlineLevel="1" x14ac:dyDescent="0.35">
      <c r="A845" t="s">
        <v>24</v>
      </c>
      <c r="B845" s="4" t="s">
        <v>3539</v>
      </c>
      <c r="C845" s="33">
        <v>46170</v>
      </c>
      <c r="D845" s="4" t="s">
        <v>939</v>
      </c>
      <c r="E845" s="4" t="s">
        <v>1533</v>
      </c>
      <c r="F845" s="4" t="s">
        <v>1534</v>
      </c>
      <c r="G845" s="8">
        <v>3970</v>
      </c>
    </row>
    <row r="846" spans="1:7" outlineLevel="1" x14ac:dyDescent="0.35">
      <c r="A846" t="s">
        <v>24</v>
      </c>
      <c r="B846" s="4" t="s">
        <v>133</v>
      </c>
      <c r="C846" s="33">
        <v>46191</v>
      </c>
      <c r="D846" s="4" t="s">
        <v>1001</v>
      </c>
      <c r="E846" s="4" t="s">
        <v>1297</v>
      </c>
      <c r="F846" s="4" t="s">
        <v>1298</v>
      </c>
      <c r="G846" s="8">
        <v>3987</v>
      </c>
    </row>
    <row r="847" spans="1:7" outlineLevel="1" x14ac:dyDescent="0.35">
      <c r="A847" t="s">
        <v>24</v>
      </c>
      <c r="B847" s="4" t="s">
        <v>179</v>
      </c>
      <c r="C847" s="33">
        <v>46189</v>
      </c>
      <c r="D847" s="4" t="s">
        <v>939</v>
      </c>
      <c r="E847" s="4" t="s">
        <v>985</v>
      </c>
      <c r="F847" s="4" t="s">
        <v>986</v>
      </c>
      <c r="G847" s="8">
        <v>4000</v>
      </c>
    </row>
    <row r="848" spans="1:7" outlineLevel="1" x14ac:dyDescent="0.35">
      <c r="A848" t="s">
        <v>24</v>
      </c>
      <c r="B848" s="4" t="s">
        <v>386</v>
      </c>
      <c r="C848" s="33">
        <v>46185</v>
      </c>
      <c r="D848" s="4" t="s">
        <v>880</v>
      </c>
      <c r="E848" s="4" t="s">
        <v>2483</v>
      </c>
      <c r="F848" s="4" t="s">
        <v>2484</v>
      </c>
      <c r="G848" s="8">
        <v>4000</v>
      </c>
    </row>
    <row r="849" spans="1:7" outlineLevel="1" x14ac:dyDescent="0.35">
      <c r="A849" t="s">
        <v>24</v>
      </c>
      <c r="B849" s="4" t="s">
        <v>335</v>
      </c>
      <c r="C849" s="33">
        <v>46181</v>
      </c>
      <c r="D849" s="4" t="s">
        <v>1109</v>
      </c>
      <c r="E849" s="4" t="s">
        <v>1541</v>
      </c>
      <c r="F849" s="4" t="s">
        <v>1542</v>
      </c>
      <c r="G849" s="8">
        <v>4000</v>
      </c>
    </row>
    <row r="850" spans="1:7" outlineLevel="1" x14ac:dyDescent="0.35">
      <c r="A850" t="s">
        <v>24</v>
      </c>
      <c r="B850" s="4" t="s">
        <v>76</v>
      </c>
      <c r="C850" s="33">
        <v>46176</v>
      </c>
      <c r="D850" s="4" t="s">
        <v>912</v>
      </c>
      <c r="E850" s="4" t="s">
        <v>913</v>
      </c>
      <c r="F850" s="4" t="s">
        <v>914</v>
      </c>
      <c r="G850" s="8">
        <v>4000</v>
      </c>
    </row>
    <row r="851" spans="1:7" outlineLevel="1" x14ac:dyDescent="0.35">
      <c r="A851" t="s">
        <v>24</v>
      </c>
      <c r="B851" s="4" t="s">
        <v>468</v>
      </c>
      <c r="C851" s="33">
        <v>46174</v>
      </c>
      <c r="D851" s="4" t="s">
        <v>1109</v>
      </c>
      <c r="E851" s="4" t="s">
        <v>1159</v>
      </c>
      <c r="F851" s="4" t="s">
        <v>1160</v>
      </c>
      <c r="G851" s="8">
        <v>4000</v>
      </c>
    </row>
    <row r="852" spans="1:7" outlineLevel="1" x14ac:dyDescent="0.35">
      <c r="A852" t="s">
        <v>24</v>
      </c>
      <c r="B852" s="4" t="s">
        <v>194</v>
      </c>
      <c r="C852" s="33">
        <v>46170</v>
      </c>
      <c r="D852" s="4" t="s">
        <v>880</v>
      </c>
      <c r="E852" s="4" t="s">
        <v>1033</v>
      </c>
      <c r="F852" s="4" t="s">
        <v>1034</v>
      </c>
      <c r="G852" s="8">
        <v>4007</v>
      </c>
    </row>
    <row r="853" spans="1:7" outlineLevel="1" x14ac:dyDescent="0.35">
      <c r="A853" t="s">
        <v>24</v>
      </c>
      <c r="B853" s="4" t="s">
        <v>406</v>
      </c>
      <c r="C853" s="33">
        <v>46184</v>
      </c>
      <c r="D853" s="4" t="s">
        <v>880</v>
      </c>
      <c r="E853" s="4" t="s">
        <v>920</v>
      </c>
      <c r="F853" s="4" t="s">
        <v>921</v>
      </c>
      <c r="G853" s="8">
        <v>4017.31</v>
      </c>
    </row>
    <row r="854" spans="1:7" outlineLevel="1" x14ac:dyDescent="0.35">
      <c r="A854" t="s">
        <v>24</v>
      </c>
      <c r="B854" s="4" t="s">
        <v>233</v>
      </c>
      <c r="C854" s="33">
        <v>46188</v>
      </c>
      <c r="D854" s="4" t="s">
        <v>1004</v>
      </c>
      <c r="E854" s="4" t="s">
        <v>1005</v>
      </c>
      <c r="F854" s="4" t="s">
        <v>1006</v>
      </c>
      <c r="G854" s="8">
        <v>4022.28</v>
      </c>
    </row>
    <row r="855" spans="1:7" outlineLevel="1" x14ac:dyDescent="0.35">
      <c r="A855" t="s">
        <v>24</v>
      </c>
      <c r="B855" s="4" t="s">
        <v>731</v>
      </c>
      <c r="C855" s="33">
        <v>46150</v>
      </c>
      <c r="D855" s="4" t="s">
        <v>880</v>
      </c>
      <c r="E855" s="4" t="s">
        <v>3184</v>
      </c>
      <c r="F855" s="4" t="s">
        <v>3185</v>
      </c>
      <c r="G855" s="8">
        <v>4053.2</v>
      </c>
    </row>
    <row r="856" spans="1:7" outlineLevel="1" x14ac:dyDescent="0.35">
      <c r="A856" t="s">
        <v>24</v>
      </c>
      <c r="B856" s="4" t="s">
        <v>731</v>
      </c>
      <c r="C856" s="33">
        <v>46052</v>
      </c>
      <c r="D856" s="4" t="s">
        <v>880</v>
      </c>
      <c r="E856" s="4" t="s">
        <v>3184</v>
      </c>
      <c r="F856" s="4" t="s">
        <v>3185</v>
      </c>
      <c r="G856" s="8">
        <v>4053.2</v>
      </c>
    </row>
    <row r="857" spans="1:7" outlineLevel="1" x14ac:dyDescent="0.35">
      <c r="A857" t="s">
        <v>24</v>
      </c>
      <c r="B857" s="4" t="s">
        <v>3542</v>
      </c>
      <c r="C857" s="33">
        <v>46169</v>
      </c>
      <c r="D857" s="4" t="s">
        <v>939</v>
      </c>
      <c r="E857" s="4" t="s">
        <v>940</v>
      </c>
      <c r="F857" s="4" t="s">
        <v>941</v>
      </c>
      <c r="G857" s="8">
        <v>4062.5</v>
      </c>
    </row>
    <row r="858" spans="1:7" outlineLevel="1" x14ac:dyDescent="0.35">
      <c r="A858" t="s">
        <v>24</v>
      </c>
      <c r="B858" s="4" t="s">
        <v>3542</v>
      </c>
      <c r="C858" s="33">
        <v>46169</v>
      </c>
      <c r="D858" s="4" t="s">
        <v>939</v>
      </c>
      <c r="E858" s="4" t="s">
        <v>940</v>
      </c>
      <c r="F858" s="4" t="s">
        <v>941</v>
      </c>
      <c r="G858" s="8">
        <v>4062.5</v>
      </c>
    </row>
    <row r="859" spans="1:7" outlineLevel="1" x14ac:dyDescent="0.35">
      <c r="A859" t="s">
        <v>24</v>
      </c>
      <c r="B859" s="4" t="s">
        <v>3542</v>
      </c>
      <c r="C859" s="33">
        <v>46162</v>
      </c>
      <c r="D859" s="4" t="s">
        <v>939</v>
      </c>
      <c r="E859" s="4" t="s">
        <v>940</v>
      </c>
      <c r="F859" s="4" t="s">
        <v>941</v>
      </c>
      <c r="G859" s="8">
        <v>4062.5</v>
      </c>
    </row>
    <row r="860" spans="1:7" outlineLevel="1" x14ac:dyDescent="0.35">
      <c r="A860" t="s">
        <v>24</v>
      </c>
      <c r="B860" s="4" t="s">
        <v>3542</v>
      </c>
      <c r="C860" s="33">
        <v>46162</v>
      </c>
      <c r="D860" s="4" t="s">
        <v>939</v>
      </c>
      <c r="E860" s="4" t="s">
        <v>940</v>
      </c>
      <c r="F860" s="4" t="s">
        <v>941</v>
      </c>
      <c r="G860" s="8">
        <v>4062.5</v>
      </c>
    </row>
    <row r="861" spans="1:7" outlineLevel="1" x14ac:dyDescent="0.35">
      <c r="A861" t="s">
        <v>24</v>
      </c>
      <c r="B861" s="4" t="s">
        <v>3542</v>
      </c>
      <c r="C861" s="33">
        <v>46147</v>
      </c>
      <c r="D861" s="4" t="s">
        <v>939</v>
      </c>
      <c r="E861" s="4" t="s">
        <v>940</v>
      </c>
      <c r="F861" s="4" t="s">
        <v>941</v>
      </c>
      <c r="G861" s="8">
        <v>4062.5</v>
      </c>
    </row>
    <row r="862" spans="1:7" outlineLevel="1" x14ac:dyDescent="0.35">
      <c r="A862" t="s">
        <v>24</v>
      </c>
      <c r="B862" s="4" t="s">
        <v>3542</v>
      </c>
      <c r="C862" s="33">
        <v>46147</v>
      </c>
      <c r="D862" s="4" t="s">
        <v>939</v>
      </c>
      <c r="E862" s="4" t="s">
        <v>940</v>
      </c>
      <c r="F862" s="4" t="s">
        <v>941</v>
      </c>
      <c r="G862" s="8">
        <v>4062.5</v>
      </c>
    </row>
    <row r="863" spans="1:7" outlineLevel="1" x14ac:dyDescent="0.35">
      <c r="A863" t="s">
        <v>24</v>
      </c>
      <c r="B863" s="4" t="s">
        <v>3542</v>
      </c>
      <c r="C863" s="33">
        <v>46140</v>
      </c>
      <c r="D863" s="4" t="s">
        <v>939</v>
      </c>
      <c r="E863" s="4" t="s">
        <v>940</v>
      </c>
      <c r="F863" s="4" t="s">
        <v>941</v>
      </c>
      <c r="G863" s="8">
        <v>4062.5</v>
      </c>
    </row>
    <row r="864" spans="1:7" outlineLevel="1" x14ac:dyDescent="0.35">
      <c r="A864" t="s">
        <v>24</v>
      </c>
      <c r="B864" s="4" t="s">
        <v>3542</v>
      </c>
      <c r="C864" s="33">
        <v>46125</v>
      </c>
      <c r="D864" s="4" t="s">
        <v>939</v>
      </c>
      <c r="E864" s="4" t="s">
        <v>940</v>
      </c>
      <c r="F864" s="4" t="s">
        <v>941</v>
      </c>
      <c r="G864" s="8">
        <v>4062.5</v>
      </c>
    </row>
    <row r="865" spans="1:7" outlineLevel="1" x14ac:dyDescent="0.35">
      <c r="A865" t="s">
        <v>24</v>
      </c>
      <c r="B865" s="4" t="s">
        <v>3542</v>
      </c>
      <c r="C865" s="33">
        <v>46125</v>
      </c>
      <c r="D865" s="4" t="s">
        <v>939</v>
      </c>
      <c r="E865" s="4" t="s">
        <v>940</v>
      </c>
      <c r="F865" s="4" t="s">
        <v>941</v>
      </c>
      <c r="G865" s="8">
        <v>4062.5</v>
      </c>
    </row>
    <row r="866" spans="1:7" outlineLevel="1" x14ac:dyDescent="0.35">
      <c r="A866" t="s">
        <v>24</v>
      </c>
      <c r="B866" s="4" t="s">
        <v>711</v>
      </c>
      <c r="C866" s="33">
        <v>46171</v>
      </c>
      <c r="D866" s="4" t="s">
        <v>880</v>
      </c>
      <c r="E866" s="4" t="s">
        <v>1240</v>
      </c>
      <c r="F866" s="4" t="s">
        <v>1241</v>
      </c>
      <c r="G866" s="8">
        <v>4094.8</v>
      </c>
    </row>
    <row r="867" spans="1:7" outlineLevel="1" x14ac:dyDescent="0.35">
      <c r="A867" t="s">
        <v>24</v>
      </c>
      <c r="B867" s="4" t="s">
        <v>741</v>
      </c>
      <c r="C867" s="33">
        <v>46192</v>
      </c>
      <c r="D867" s="4" t="s">
        <v>880</v>
      </c>
      <c r="E867" s="4" t="s">
        <v>1070</v>
      </c>
      <c r="F867" s="4" t="s">
        <v>1071</v>
      </c>
      <c r="G867" s="8">
        <v>4138.04</v>
      </c>
    </row>
    <row r="868" spans="1:7" outlineLevel="1" x14ac:dyDescent="0.35">
      <c r="A868" t="s">
        <v>24</v>
      </c>
      <c r="B868" s="4" t="s">
        <v>772</v>
      </c>
      <c r="C868" s="33">
        <v>46122</v>
      </c>
      <c r="D868" s="4" t="s">
        <v>939</v>
      </c>
      <c r="E868" s="4" t="s">
        <v>940</v>
      </c>
      <c r="F868" s="4" t="s">
        <v>941</v>
      </c>
      <c r="G868" s="8">
        <v>4151.55</v>
      </c>
    </row>
    <row r="869" spans="1:7" outlineLevel="1" x14ac:dyDescent="0.35">
      <c r="A869" t="s">
        <v>24</v>
      </c>
      <c r="B869" s="4" t="s">
        <v>1248</v>
      </c>
      <c r="C869" s="33">
        <v>46192</v>
      </c>
      <c r="D869" s="4" t="s">
        <v>1250</v>
      </c>
      <c r="E869" s="4" t="s">
        <v>1251</v>
      </c>
      <c r="F869" s="4" t="s">
        <v>1150</v>
      </c>
      <c r="G869" s="8">
        <v>4200</v>
      </c>
    </row>
    <row r="870" spans="1:7" outlineLevel="1" x14ac:dyDescent="0.35">
      <c r="A870" t="s">
        <v>24</v>
      </c>
      <c r="B870" s="4" t="s">
        <v>741</v>
      </c>
      <c r="C870" s="33">
        <v>46148</v>
      </c>
      <c r="D870" s="4" t="s">
        <v>1042</v>
      </c>
      <c r="E870" s="4" t="s">
        <v>933</v>
      </c>
      <c r="F870" s="4" t="s">
        <v>934</v>
      </c>
      <c r="G870" s="8">
        <v>4264</v>
      </c>
    </row>
    <row r="871" spans="1:7" outlineLevel="1" x14ac:dyDescent="0.35">
      <c r="A871" t="s">
        <v>24</v>
      </c>
      <c r="B871" s="4" t="s">
        <v>1227</v>
      </c>
      <c r="C871" s="33">
        <v>46176</v>
      </c>
      <c r="D871" s="4" t="s">
        <v>1140</v>
      </c>
      <c r="E871" s="4" t="s">
        <v>1033</v>
      </c>
      <c r="F871" s="4" t="s">
        <v>1034</v>
      </c>
      <c r="G871" s="8">
        <v>4275</v>
      </c>
    </row>
    <row r="872" spans="1:7" outlineLevel="1" x14ac:dyDescent="0.35">
      <c r="A872" t="s">
        <v>24</v>
      </c>
      <c r="B872" s="4" t="s">
        <v>461</v>
      </c>
      <c r="C872" s="33">
        <v>46179</v>
      </c>
      <c r="D872" s="4" t="s">
        <v>987</v>
      </c>
      <c r="E872" s="4" t="s">
        <v>2669</v>
      </c>
      <c r="F872" s="4" t="s">
        <v>2670</v>
      </c>
      <c r="G872" s="8">
        <v>4283</v>
      </c>
    </row>
    <row r="873" spans="1:7" outlineLevel="1" x14ac:dyDescent="0.35">
      <c r="A873" t="s">
        <v>24</v>
      </c>
      <c r="B873" s="4" t="s">
        <v>3552</v>
      </c>
      <c r="C873" s="33">
        <v>46169</v>
      </c>
      <c r="D873" s="4" t="s">
        <v>887</v>
      </c>
      <c r="E873" s="4" t="s">
        <v>2326</v>
      </c>
      <c r="F873" s="4" t="s">
        <v>2327</v>
      </c>
      <c r="G873" s="8">
        <v>4338.8500000000004</v>
      </c>
    </row>
    <row r="874" spans="1:7" outlineLevel="1" x14ac:dyDescent="0.35">
      <c r="A874" t="s">
        <v>24</v>
      </c>
      <c r="B874" s="4" t="s">
        <v>438</v>
      </c>
      <c r="C874" s="33">
        <v>46173</v>
      </c>
      <c r="D874" s="4" t="s">
        <v>926</v>
      </c>
      <c r="E874" s="4" t="s">
        <v>1522</v>
      </c>
      <c r="F874" s="4" t="s">
        <v>1523</v>
      </c>
      <c r="G874" s="8">
        <v>4354.26</v>
      </c>
    </row>
    <row r="875" spans="1:7" outlineLevel="1" x14ac:dyDescent="0.35">
      <c r="A875" t="s">
        <v>24</v>
      </c>
      <c r="B875" s="4" t="s">
        <v>108</v>
      </c>
      <c r="C875" s="33">
        <v>46199</v>
      </c>
      <c r="D875" s="4" t="s">
        <v>904</v>
      </c>
      <c r="E875" s="4" t="s">
        <v>905</v>
      </c>
      <c r="F875" s="4" t="s">
        <v>906</v>
      </c>
      <c r="G875" s="8">
        <v>4411.37</v>
      </c>
    </row>
    <row r="876" spans="1:7" outlineLevel="1" x14ac:dyDescent="0.35">
      <c r="A876" t="s">
        <v>24</v>
      </c>
      <c r="B876" s="4" t="s">
        <v>321</v>
      </c>
      <c r="C876" s="33">
        <v>46175</v>
      </c>
      <c r="D876" s="4" t="s">
        <v>989</v>
      </c>
      <c r="E876" s="4" t="s">
        <v>1196</v>
      </c>
      <c r="F876" s="4" t="s">
        <v>1197</v>
      </c>
      <c r="G876" s="8">
        <v>4428.42</v>
      </c>
    </row>
    <row r="877" spans="1:7" outlineLevel="1" x14ac:dyDescent="0.35">
      <c r="A877" t="s">
        <v>24</v>
      </c>
      <c r="B877" s="4" t="s">
        <v>499</v>
      </c>
      <c r="C877" s="33">
        <v>46080</v>
      </c>
      <c r="D877" s="4" t="s">
        <v>1162</v>
      </c>
      <c r="E877" s="4" t="s">
        <v>1184</v>
      </c>
      <c r="F877" s="4" t="s">
        <v>1185</v>
      </c>
      <c r="G877" s="8">
        <v>4429.5</v>
      </c>
    </row>
    <row r="878" spans="1:7" outlineLevel="1" x14ac:dyDescent="0.35">
      <c r="A878" t="s">
        <v>24</v>
      </c>
      <c r="B878" s="4" t="s">
        <v>76</v>
      </c>
      <c r="C878" s="33">
        <v>46192</v>
      </c>
      <c r="D878" s="4" t="s">
        <v>868</v>
      </c>
      <c r="E878" s="4" t="s">
        <v>869</v>
      </c>
      <c r="F878" s="4" t="s">
        <v>870</v>
      </c>
      <c r="G878" s="8">
        <v>4434.54</v>
      </c>
    </row>
    <row r="879" spans="1:7" outlineLevel="1" x14ac:dyDescent="0.35">
      <c r="A879" t="s">
        <v>24</v>
      </c>
      <c r="B879" s="4" t="s">
        <v>753</v>
      </c>
      <c r="C879" s="33">
        <v>46126</v>
      </c>
      <c r="D879" s="4" t="s">
        <v>939</v>
      </c>
      <c r="E879" s="4" t="s">
        <v>1061</v>
      </c>
      <c r="F879" s="4" t="s">
        <v>1062</v>
      </c>
      <c r="G879" s="8">
        <v>4435</v>
      </c>
    </row>
    <row r="880" spans="1:7" outlineLevel="1" x14ac:dyDescent="0.35">
      <c r="A880" t="s">
        <v>24</v>
      </c>
      <c r="B880" s="4" t="s">
        <v>329</v>
      </c>
      <c r="C880" s="33">
        <v>46170</v>
      </c>
      <c r="D880" s="4" t="s">
        <v>1136</v>
      </c>
      <c r="E880" s="4" t="s">
        <v>974</v>
      </c>
      <c r="F880" s="4" t="s">
        <v>975</v>
      </c>
      <c r="G880" s="8">
        <v>4450.6000000000004</v>
      </c>
    </row>
    <row r="881" spans="1:7" outlineLevel="1" x14ac:dyDescent="0.35">
      <c r="A881" t="s">
        <v>24</v>
      </c>
      <c r="B881" s="4" t="s">
        <v>252</v>
      </c>
      <c r="C881" s="33">
        <v>46173</v>
      </c>
      <c r="D881" s="4" t="s">
        <v>1032</v>
      </c>
      <c r="E881" s="4" t="s">
        <v>1164</v>
      </c>
      <c r="F881" s="4" t="s">
        <v>1165</v>
      </c>
      <c r="G881" s="8">
        <v>4464</v>
      </c>
    </row>
    <row r="882" spans="1:7" outlineLevel="1" x14ac:dyDescent="0.35">
      <c r="A882" t="s">
        <v>24</v>
      </c>
      <c r="B882" s="4" t="s">
        <v>564</v>
      </c>
      <c r="C882" s="33">
        <v>46191</v>
      </c>
      <c r="D882" s="4" t="s">
        <v>1031</v>
      </c>
      <c r="E882" s="4" t="s">
        <v>1299</v>
      </c>
      <c r="F882" s="4" t="s">
        <v>1300</v>
      </c>
      <c r="G882" s="8">
        <v>4468.75</v>
      </c>
    </row>
    <row r="883" spans="1:7" outlineLevel="1" x14ac:dyDescent="0.35">
      <c r="A883" t="s">
        <v>24</v>
      </c>
      <c r="B883" s="4" t="s">
        <v>683</v>
      </c>
      <c r="C883" s="33">
        <v>46143</v>
      </c>
      <c r="D883" s="4" t="s">
        <v>880</v>
      </c>
      <c r="E883" s="4" t="s">
        <v>974</v>
      </c>
      <c r="F883" s="4" t="s">
        <v>975</v>
      </c>
      <c r="G883" s="8">
        <v>4490.9799999999996</v>
      </c>
    </row>
    <row r="884" spans="1:7" outlineLevel="1" x14ac:dyDescent="0.35">
      <c r="A884" t="s">
        <v>24</v>
      </c>
      <c r="B884" s="4" t="s">
        <v>364</v>
      </c>
      <c r="C884" s="33">
        <v>46112</v>
      </c>
      <c r="D884" s="4" t="s">
        <v>1023</v>
      </c>
      <c r="E884" s="4" t="s">
        <v>1201</v>
      </c>
      <c r="F884" s="4" t="s">
        <v>1202</v>
      </c>
      <c r="G884" s="8">
        <v>4491</v>
      </c>
    </row>
    <row r="885" spans="1:7" outlineLevel="1" x14ac:dyDescent="0.35">
      <c r="A885" t="s">
        <v>24</v>
      </c>
      <c r="B885" s="4" t="s">
        <v>545</v>
      </c>
      <c r="C885" s="33">
        <v>46151</v>
      </c>
      <c r="D885" s="4" t="s">
        <v>880</v>
      </c>
      <c r="E885" s="4" t="s">
        <v>1219</v>
      </c>
      <c r="F885" s="4" t="s">
        <v>1220</v>
      </c>
      <c r="G885" s="8">
        <v>4500</v>
      </c>
    </row>
    <row r="886" spans="1:7" outlineLevel="1" x14ac:dyDescent="0.35">
      <c r="A886" t="s">
        <v>24</v>
      </c>
      <c r="B886" s="4" t="s">
        <v>86</v>
      </c>
      <c r="C886" s="33">
        <v>46169</v>
      </c>
      <c r="D886" s="4" t="s">
        <v>880</v>
      </c>
      <c r="E886" s="4" t="s">
        <v>1731</v>
      </c>
      <c r="F886" s="4" t="s">
        <v>1732</v>
      </c>
      <c r="G886" s="8">
        <v>4517.3999999999996</v>
      </c>
    </row>
    <row r="887" spans="1:7" outlineLevel="1" x14ac:dyDescent="0.35">
      <c r="A887" t="s">
        <v>24</v>
      </c>
      <c r="B887" s="4" t="s">
        <v>572</v>
      </c>
      <c r="C887" s="33">
        <v>46190</v>
      </c>
      <c r="D887" s="4" t="s">
        <v>1121</v>
      </c>
      <c r="E887" s="4" t="s">
        <v>1490</v>
      </c>
      <c r="F887" s="4" t="s">
        <v>1491</v>
      </c>
      <c r="G887" s="8">
        <v>4518.04</v>
      </c>
    </row>
    <row r="888" spans="1:7" outlineLevel="1" x14ac:dyDescent="0.35">
      <c r="A888" t="s">
        <v>24</v>
      </c>
      <c r="B888" s="4" t="s">
        <v>275</v>
      </c>
      <c r="C888" s="33">
        <v>46196</v>
      </c>
      <c r="D888" s="4" t="s">
        <v>1004</v>
      </c>
      <c r="E888" s="4" t="s">
        <v>1005</v>
      </c>
      <c r="F888" s="4" t="s">
        <v>1006</v>
      </c>
      <c r="G888" s="8">
        <v>4523.6099999999997</v>
      </c>
    </row>
    <row r="889" spans="1:7" outlineLevel="1" x14ac:dyDescent="0.35">
      <c r="A889" t="s">
        <v>24</v>
      </c>
      <c r="B889" s="4" t="s">
        <v>183</v>
      </c>
      <c r="C889" s="33">
        <v>46136</v>
      </c>
      <c r="D889" s="4" t="s">
        <v>880</v>
      </c>
      <c r="E889" s="4" t="s">
        <v>1512</v>
      </c>
      <c r="F889" s="4" t="s">
        <v>1513</v>
      </c>
      <c r="G889" s="8">
        <v>4533.74</v>
      </c>
    </row>
    <row r="890" spans="1:7" outlineLevel="1" x14ac:dyDescent="0.35">
      <c r="A890" t="s">
        <v>24</v>
      </c>
      <c r="B890" s="4" t="s">
        <v>262</v>
      </c>
      <c r="C890" s="33">
        <v>46142</v>
      </c>
      <c r="D890" s="4" t="s">
        <v>880</v>
      </c>
      <c r="E890" s="4" t="s">
        <v>2214</v>
      </c>
      <c r="F890" s="4" t="s">
        <v>2215</v>
      </c>
      <c r="G890" s="8">
        <v>4546.07</v>
      </c>
    </row>
    <row r="891" spans="1:7" outlineLevel="1" x14ac:dyDescent="0.35">
      <c r="A891" t="s">
        <v>24</v>
      </c>
      <c r="B891" s="4" t="s">
        <v>154</v>
      </c>
      <c r="C891" s="33">
        <v>46188</v>
      </c>
      <c r="D891" s="4" t="s">
        <v>1076</v>
      </c>
      <c r="E891" s="4" t="s">
        <v>1077</v>
      </c>
      <c r="F891" s="4" t="s">
        <v>1078</v>
      </c>
      <c r="G891" s="8">
        <v>4574.58</v>
      </c>
    </row>
    <row r="892" spans="1:7" outlineLevel="1" x14ac:dyDescent="0.35">
      <c r="A892" t="s">
        <v>24</v>
      </c>
      <c r="B892" s="4" t="s">
        <v>154</v>
      </c>
      <c r="C892" s="33">
        <v>46188</v>
      </c>
      <c r="D892" s="4" t="s">
        <v>880</v>
      </c>
      <c r="E892" s="4" t="s">
        <v>1079</v>
      </c>
      <c r="F892" s="4" t="s">
        <v>1080</v>
      </c>
      <c r="G892" s="8">
        <v>4593.63</v>
      </c>
    </row>
    <row r="893" spans="1:7" outlineLevel="1" x14ac:dyDescent="0.35">
      <c r="A893" t="s">
        <v>24</v>
      </c>
      <c r="B893" s="4" t="s">
        <v>141</v>
      </c>
      <c r="C893" s="33">
        <v>46184</v>
      </c>
      <c r="D893" s="4" t="s">
        <v>987</v>
      </c>
      <c r="E893" s="4" t="s">
        <v>1207</v>
      </c>
      <c r="F893" s="4" t="s">
        <v>1208</v>
      </c>
      <c r="G893" s="8">
        <v>4600</v>
      </c>
    </row>
    <row r="894" spans="1:7" outlineLevel="1" x14ac:dyDescent="0.35">
      <c r="A894" t="s">
        <v>24</v>
      </c>
      <c r="B894" s="4" t="s">
        <v>762</v>
      </c>
      <c r="C894" s="33">
        <v>46185</v>
      </c>
      <c r="D894" s="4" t="s">
        <v>987</v>
      </c>
      <c r="E894" s="4" t="s">
        <v>1240</v>
      </c>
      <c r="F894" s="4" t="s">
        <v>1241</v>
      </c>
      <c r="G894" s="8">
        <v>4603.95</v>
      </c>
    </row>
    <row r="895" spans="1:7" outlineLevel="1" x14ac:dyDescent="0.35">
      <c r="A895" t="s">
        <v>24</v>
      </c>
      <c r="B895" s="4" t="s">
        <v>57</v>
      </c>
      <c r="C895" s="33">
        <v>46184</v>
      </c>
      <c r="D895" s="4" t="s">
        <v>1434</v>
      </c>
      <c r="E895" s="4" t="s">
        <v>913</v>
      </c>
      <c r="F895" s="4" t="s">
        <v>914</v>
      </c>
      <c r="G895" s="8">
        <v>4605.83</v>
      </c>
    </row>
    <row r="896" spans="1:7" outlineLevel="1" x14ac:dyDescent="0.35">
      <c r="A896" t="s">
        <v>24</v>
      </c>
      <c r="B896" s="4" t="s">
        <v>378</v>
      </c>
      <c r="C896" s="33">
        <v>46173</v>
      </c>
      <c r="D896" s="4" t="s">
        <v>1112</v>
      </c>
      <c r="E896" s="4" t="s">
        <v>1318</v>
      </c>
      <c r="F896" s="4" t="s">
        <v>1319</v>
      </c>
      <c r="G896" s="8">
        <v>4610.43</v>
      </c>
    </row>
    <row r="897" spans="1:7" outlineLevel="1" x14ac:dyDescent="0.35">
      <c r="A897" t="s">
        <v>24</v>
      </c>
      <c r="B897" s="4" t="s">
        <v>505</v>
      </c>
      <c r="C897" s="33">
        <v>46183</v>
      </c>
      <c r="D897" s="4" t="s">
        <v>939</v>
      </c>
      <c r="E897" s="4" t="s">
        <v>1155</v>
      </c>
      <c r="F897" s="4" t="s">
        <v>1156</v>
      </c>
      <c r="G897" s="8">
        <v>4645</v>
      </c>
    </row>
    <row r="898" spans="1:7" outlineLevel="1" x14ac:dyDescent="0.35">
      <c r="A898" t="s">
        <v>24</v>
      </c>
      <c r="B898" s="4" t="s">
        <v>566</v>
      </c>
      <c r="C898" s="33">
        <v>46174</v>
      </c>
      <c r="D898" s="4" t="s">
        <v>1176</v>
      </c>
      <c r="E898" s="4" t="s">
        <v>974</v>
      </c>
      <c r="F898" s="4" t="s">
        <v>975</v>
      </c>
      <c r="G898" s="8">
        <v>4744.8999999999996</v>
      </c>
    </row>
    <row r="899" spans="1:7" outlineLevel="1" x14ac:dyDescent="0.35">
      <c r="A899" t="s">
        <v>24</v>
      </c>
      <c r="B899" s="4" t="s">
        <v>69</v>
      </c>
      <c r="C899" s="33">
        <v>46192</v>
      </c>
      <c r="D899" s="4" t="s">
        <v>988</v>
      </c>
      <c r="E899" s="4" t="s">
        <v>892</v>
      </c>
      <c r="F899" s="4" t="s">
        <v>893</v>
      </c>
      <c r="G899" s="8">
        <v>4750</v>
      </c>
    </row>
    <row r="900" spans="1:7" outlineLevel="1" x14ac:dyDescent="0.35">
      <c r="A900" t="s">
        <v>24</v>
      </c>
      <c r="B900" s="4" t="s">
        <v>69</v>
      </c>
      <c r="C900" s="33">
        <v>46192</v>
      </c>
      <c r="D900" s="4" t="s">
        <v>988</v>
      </c>
      <c r="E900" s="4" t="s">
        <v>878</v>
      </c>
      <c r="F900" s="4" t="s">
        <v>879</v>
      </c>
      <c r="G900" s="8">
        <v>4750</v>
      </c>
    </row>
    <row r="901" spans="1:7" outlineLevel="1" x14ac:dyDescent="0.35">
      <c r="A901" t="s">
        <v>24</v>
      </c>
      <c r="B901" s="4" t="s">
        <v>154</v>
      </c>
      <c r="C901" s="33">
        <v>46188</v>
      </c>
      <c r="D901" s="4" t="s">
        <v>1076</v>
      </c>
      <c r="E901" s="4" t="s">
        <v>1091</v>
      </c>
      <c r="F901" s="4" t="s">
        <v>1092</v>
      </c>
      <c r="G901" s="8">
        <v>4784.68</v>
      </c>
    </row>
    <row r="902" spans="1:7" outlineLevel="1" x14ac:dyDescent="0.35">
      <c r="A902" t="s">
        <v>24</v>
      </c>
      <c r="B902" s="4" t="s">
        <v>233</v>
      </c>
      <c r="C902" s="33">
        <v>46176</v>
      </c>
      <c r="D902" s="4" t="s">
        <v>1004</v>
      </c>
      <c r="E902" s="4" t="s">
        <v>1005</v>
      </c>
      <c r="F902" s="4" t="s">
        <v>1006</v>
      </c>
      <c r="G902" s="8">
        <v>4790.55</v>
      </c>
    </row>
    <row r="903" spans="1:7" outlineLevel="1" x14ac:dyDescent="0.35">
      <c r="A903" t="s">
        <v>24</v>
      </c>
      <c r="B903" s="4" t="s">
        <v>128</v>
      </c>
      <c r="C903" s="33">
        <v>46183</v>
      </c>
      <c r="D903" s="4" t="s">
        <v>1549</v>
      </c>
      <c r="E903" s="4" t="s">
        <v>896</v>
      </c>
      <c r="F903" s="4" t="s">
        <v>897</v>
      </c>
      <c r="G903" s="8">
        <v>4807.59</v>
      </c>
    </row>
    <row r="904" spans="1:7" outlineLevel="1" x14ac:dyDescent="0.35">
      <c r="A904" t="s">
        <v>24</v>
      </c>
      <c r="B904" s="4" t="s">
        <v>3542</v>
      </c>
      <c r="C904" s="33">
        <v>46176</v>
      </c>
      <c r="D904" s="4" t="s">
        <v>1107</v>
      </c>
      <c r="E904" s="4" t="s">
        <v>940</v>
      </c>
      <c r="F904" s="4" t="s">
        <v>941</v>
      </c>
      <c r="G904" s="8">
        <v>4812.5</v>
      </c>
    </row>
    <row r="905" spans="1:7" outlineLevel="1" x14ac:dyDescent="0.35">
      <c r="A905" t="s">
        <v>24</v>
      </c>
      <c r="B905" s="4" t="s">
        <v>3542</v>
      </c>
      <c r="C905" s="33">
        <v>46176</v>
      </c>
      <c r="D905" s="4" t="s">
        <v>1107</v>
      </c>
      <c r="E905" s="4" t="s">
        <v>940</v>
      </c>
      <c r="F905" s="4" t="s">
        <v>941</v>
      </c>
      <c r="G905" s="8">
        <v>4812.5</v>
      </c>
    </row>
    <row r="906" spans="1:7" outlineLevel="1" x14ac:dyDescent="0.35">
      <c r="A906" t="s">
        <v>24</v>
      </c>
      <c r="B906" s="4" t="s">
        <v>136</v>
      </c>
      <c r="C906" s="33">
        <v>46191</v>
      </c>
      <c r="D906" s="4" t="s">
        <v>1001</v>
      </c>
      <c r="E906" s="4" t="s">
        <v>1297</v>
      </c>
      <c r="F906" s="4" t="s">
        <v>1298</v>
      </c>
      <c r="G906" s="8">
        <v>4864.53</v>
      </c>
    </row>
    <row r="907" spans="1:7" outlineLevel="1" x14ac:dyDescent="0.35">
      <c r="A907" t="s">
        <v>24</v>
      </c>
      <c r="B907" s="4" t="s">
        <v>614</v>
      </c>
      <c r="C907" s="33">
        <v>46171</v>
      </c>
      <c r="D907" s="4" t="s">
        <v>880</v>
      </c>
      <c r="E907" s="4" t="s">
        <v>1727</v>
      </c>
      <c r="F907" s="4" t="s">
        <v>1728</v>
      </c>
      <c r="G907" s="8">
        <v>4908.8</v>
      </c>
    </row>
    <row r="908" spans="1:7" outlineLevel="1" x14ac:dyDescent="0.35">
      <c r="A908" t="s">
        <v>24</v>
      </c>
      <c r="B908" s="4" t="s">
        <v>254</v>
      </c>
      <c r="C908" s="33">
        <v>46148</v>
      </c>
      <c r="D908" s="4" t="s">
        <v>1004</v>
      </c>
      <c r="E908" s="4" t="s">
        <v>1005</v>
      </c>
      <c r="F908" s="4" t="s">
        <v>1006</v>
      </c>
      <c r="G908" s="8">
        <v>4932.6400000000003</v>
      </c>
    </row>
    <row r="909" spans="1:7" outlineLevel="1" x14ac:dyDescent="0.35">
      <c r="A909" t="s">
        <v>24</v>
      </c>
      <c r="B909" s="4" t="s">
        <v>489</v>
      </c>
      <c r="C909" s="33">
        <v>46191</v>
      </c>
      <c r="D909" s="4" t="s">
        <v>1001</v>
      </c>
      <c r="E909" s="4" t="s">
        <v>1297</v>
      </c>
      <c r="F909" s="4" t="s">
        <v>1298</v>
      </c>
      <c r="G909" s="8">
        <v>4933.32</v>
      </c>
    </row>
    <row r="910" spans="1:7" outlineLevel="1" x14ac:dyDescent="0.35">
      <c r="A910" t="s">
        <v>24</v>
      </c>
      <c r="B910" s="4" t="s">
        <v>131</v>
      </c>
      <c r="C910" s="33">
        <v>46185</v>
      </c>
      <c r="D910" s="4" t="s">
        <v>1962</v>
      </c>
      <c r="E910" s="4" t="s">
        <v>979</v>
      </c>
      <c r="F910" s="4" t="s">
        <v>980</v>
      </c>
      <c r="G910" s="8">
        <v>4960.78</v>
      </c>
    </row>
    <row r="911" spans="1:7" outlineLevel="1" x14ac:dyDescent="0.35">
      <c r="A911" t="s">
        <v>24</v>
      </c>
      <c r="B911" s="4" t="s">
        <v>741</v>
      </c>
      <c r="C911" s="33">
        <v>46163</v>
      </c>
      <c r="D911" s="4" t="s">
        <v>988</v>
      </c>
      <c r="E911" s="4" t="s">
        <v>1103</v>
      </c>
      <c r="F911" s="4" t="s">
        <v>1104</v>
      </c>
      <c r="G911" s="8">
        <v>4978</v>
      </c>
    </row>
    <row r="912" spans="1:7" outlineLevel="1" x14ac:dyDescent="0.35">
      <c r="A912" t="s">
        <v>24</v>
      </c>
      <c r="B912" s="4" t="s">
        <v>470</v>
      </c>
      <c r="C912" s="33">
        <v>46094</v>
      </c>
      <c r="D912" s="4" t="s">
        <v>988</v>
      </c>
      <c r="E912" s="4" t="s">
        <v>878</v>
      </c>
      <c r="F912" s="4" t="s">
        <v>879</v>
      </c>
      <c r="G912" s="8">
        <v>4979.99</v>
      </c>
    </row>
    <row r="913" spans="1:7" outlineLevel="1" x14ac:dyDescent="0.35">
      <c r="A913" t="s">
        <v>24</v>
      </c>
      <c r="B913" s="4" t="s">
        <v>630</v>
      </c>
      <c r="C913" s="33">
        <v>46162</v>
      </c>
      <c r="D913" s="4" t="s">
        <v>1023</v>
      </c>
      <c r="E913" s="4" t="s">
        <v>1201</v>
      </c>
      <c r="F913" s="4" t="s">
        <v>1202</v>
      </c>
      <c r="G913" s="8">
        <v>4986</v>
      </c>
    </row>
    <row r="914" spans="1:7" outlineLevel="1" x14ac:dyDescent="0.35">
      <c r="A914" t="s">
        <v>24</v>
      </c>
      <c r="B914" s="4" t="s">
        <v>247</v>
      </c>
      <c r="C914" s="33">
        <v>46176</v>
      </c>
      <c r="D914" s="4" t="s">
        <v>1166</v>
      </c>
      <c r="E914" s="4" t="s">
        <v>981</v>
      </c>
      <c r="F914" s="4" t="s">
        <v>982</v>
      </c>
      <c r="G914" s="8">
        <v>4992</v>
      </c>
    </row>
    <row r="915" spans="1:7" outlineLevel="1" x14ac:dyDescent="0.35">
      <c r="A915" t="s">
        <v>24</v>
      </c>
      <c r="B915" s="4" t="s">
        <v>760</v>
      </c>
      <c r="C915" s="33">
        <v>46092</v>
      </c>
      <c r="D915" s="4" t="s">
        <v>1140</v>
      </c>
      <c r="E915" s="4" t="s">
        <v>1164</v>
      </c>
      <c r="F915" s="4" t="s">
        <v>1165</v>
      </c>
      <c r="G915" s="8">
        <v>4999</v>
      </c>
    </row>
    <row r="916" spans="1:7" outlineLevel="1" x14ac:dyDescent="0.35">
      <c r="A916" t="s">
        <v>24</v>
      </c>
      <c r="B916" s="4" t="s">
        <v>724</v>
      </c>
      <c r="C916" s="33">
        <v>46174</v>
      </c>
      <c r="D916" s="4" t="s">
        <v>984</v>
      </c>
      <c r="E916" s="4" t="s">
        <v>1045</v>
      </c>
      <c r="F916" s="4" t="s">
        <v>1046</v>
      </c>
      <c r="G916" s="8">
        <v>5009.3100000000004</v>
      </c>
    </row>
    <row r="917" spans="1:7" outlineLevel="1" x14ac:dyDescent="0.35">
      <c r="A917" t="s">
        <v>24</v>
      </c>
      <c r="B917" s="4" t="s">
        <v>3562</v>
      </c>
      <c r="C917" s="33">
        <v>46178</v>
      </c>
      <c r="D917" s="4" t="s">
        <v>1135</v>
      </c>
      <c r="E917" s="4" t="s">
        <v>962</v>
      </c>
      <c r="F917" s="4" t="s">
        <v>963</v>
      </c>
      <c r="G917" s="8">
        <v>5039.13</v>
      </c>
    </row>
    <row r="918" spans="1:7" outlineLevel="1" x14ac:dyDescent="0.35">
      <c r="A918" t="s">
        <v>24</v>
      </c>
      <c r="B918" s="4" t="s">
        <v>213</v>
      </c>
      <c r="C918" s="33">
        <v>46127</v>
      </c>
      <c r="D918" s="4" t="s">
        <v>880</v>
      </c>
      <c r="E918" s="4" t="s">
        <v>1157</v>
      </c>
      <c r="F918" s="4" t="s">
        <v>1158</v>
      </c>
      <c r="G918" s="8">
        <v>5050</v>
      </c>
    </row>
    <row r="919" spans="1:7" outlineLevel="1" x14ac:dyDescent="0.35">
      <c r="A919" t="s">
        <v>24</v>
      </c>
      <c r="B919" s="4" t="s">
        <v>3547</v>
      </c>
      <c r="C919" s="33">
        <v>46182</v>
      </c>
      <c r="D919" s="4" t="s">
        <v>1109</v>
      </c>
      <c r="E919" s="4" t="s">
        <v>1219</v>
      </c>
      <c r="F919" s="4" t="s">
        <v>1220</v>
      </c>
      <c r="G919" s="8">
        <v>5064</v>
      </c>
    </row>
    <row r="920" spans="1:7" outlineLevel="1" x14ac:dyDescent="0.35">
      <c r="A920" t="s">
        <v>24</v>
      </c>
      <c r="B920" s="4" t="s">
        <v>3547</v>
      </c>
      <c r="C920" s="33">
        <v>46149</v>
      </c>
      <c r="D920" s="4" t="s">
        <v>1109</v>
      </c>
      <c r="E920" s="4" t="s">
        <v>1219</v>
      </c>
      <c r="F920" s="4" t="s">
        <v>1220</v>
      </c>
      <c r="G920" s="8">
        <v>5064</v>
      </c>
    </row>
    <row r="921" spans="1:7" outlineLevel="1" x14ac:dyDescent="0.35">
      <c r="A921" t="s">
        <v>24</v>
      </c>
      <c r="B921" s="4" t="s">
        <v>183</v>
      </c>
      <c r="C921" s="33">
        <v>46142</v>
      </c>
      <c r="D921" s="4" t="s">
        <v>1135</v>
      </c>
      <c r="E921" s="4" t="s">
        <v>1133</v>
      </c>
      <c r="F921" s="4" t="s">
        <v>1134</v>
      </c>
      <c r="G921" s="8">
        <v>5109.32</v>
      </c>
    </row>
    <row r="922" spans="1:7" outlineLevel="1" x14ac:dyDescent="0.35">
      <c r="A922" t="s">
        <v>24</v>
      </c>
      <c r="B922" s="4" t="s">
        <v>774</v>
      </c>
      <c r="C922" s="33">
        <v>46173</v>
      </c>
      <c r="D922" s="4" t="s">
        <v>1488</v>
      </c>
      <c r="E922" s="4" t="s">
        <v>888</v>
      </c>
      <c r="F922" s="4" t="s">
        <v>889</v>
      </c>
      <c r="G922" s="8">
        <v>5126.71</v>
      </c>
    </row>
    <row r="923" spans="1:7" outlineLevel="1" x14ac:dyDescent="0.35">
      <c r="A923" t="s">
        <v>24</v>
      </c>
      <c r="B923" s="4" t="s">
        <v>635</v>
      </c>
      <c r="C923" s="33">
        <v>46169</v>
      </c>
      <c r="D923" s="4" t="s">
        <v>880</v>
      </c>
      <c r="E923" s="4" t="s">
        <v>1115</v>
      </c>
      <c r="F923" s="4" t="s">
        <v>1116</v>
      </c>
      <c r="G923" s="8">
        <v>5151.33</v>
      </c>
    </row>
    <row r="924" spans="1:7" outlineLevel="1" x14ac:dyDescent="0.35">
      <c r="A924" t="s">
        <v>24</v>
      </c>
      <c r="B924" s="4" t="s">
        <v>103</v>
      </c>
      <c r="C924" s="33">
        <v>46191</v>
      </c>
      <c r="D924" s="4" t="s">
        <v>1031</v>
      </c>
      <c r="E924" s="4" t="s">
        <v>1002</v>
      </c>
      <c r="F924" s="4" t="s">
        <v>1003</v>
      </c>
      <c r="G924" s="8">
        <v>5216.9799999999996</v>
      </c>
    </row>
    <row r="925" spans="1:7" outlineLevel="1" x14ac:dyDescent="0.35">
      <c r="A925" t="s">
        <v>24</v>
      </c>
      <c r="B925" s="4" t="s">
        <v>152</v>
      </c>
      <c r="C925" s="33">
        <v>46192</v>
      </c>
      <c r="D925" s="4" t="s">
        <v>868</v>
      </c>
      <c r="E925" s="4" t="s">
        <v>869</v>
      </c>
      <c r="F925" s="4" t="s">
        <v>870</v>
      </c>
      <c r="G925" s="8">
        <v>5217.7700000000004</v>
      </c>
    </row>
    <row r="926" spans="1:7" outlineLevel="1" x14ac:dyDescent="0.35">
      <c r="A926" t="s">
        <v>24</v>
      </c>
      <c r="B926" s="4" t="s">
        <v>3553</v>
      </c>
      <c r="C926" s="33">
        <v>46160</v>
      </c>
      <c r="D926" s="4" t="s">
        <v>1126</v>
      </c>
      <c r="E926" s="4" t="s">
        <v>1219</v>
      </c>
      <c r="F926" s="4" t="s">
        <v>1220</v>
      </c>
      <c r="G926" s="8">
        <v>5232</v>
      </c>
    </row>
    <row r="927" spans="1:7" outlineLevel="1" x14ac:dyDescent="0.35">
      <c r="A927" t="s">
        <v>24</v>
      </c>
      <c r="B927" s="4" t="s">
        <v>768</v>
      </c>
      <c r="C927" s="33">
        <v>46112</v>
      </c>
      <c r="D927" s="4" t="s">
        <v>1023</v>
      </c>
      <c r="E927" s="4" t="s">
        <v>1201</v>
      </c>
      <c r="F927" s="4" t="s">
        <v>1202</v>
      </c>
      <c r="G927" s="8">
        <v>5238</v>
      </c>
    </row>
    <row r="928" spans="1:7" outlineLevel="1" x14ac:dyDescent="0.35">
      <c r="A928" t="s">
        <v>24</v>
      </c>
      <c r="B928" s="4" t="s">
        <v>351</v>
      </c>
      <c r="C928" s="33">
        <v>46168</v>
      </c>
      <c r="D928" s="4" t="s">
        <v>939</v>
      </c>
      <c r="E928" s="4" t="s">
        <v>1143</v>
      </c>
      <c r="F928" s="4" t="s">
        <v>1144</v>
      </c>
      <c r="G928" s="8">
        <v>5250</v>
      </c>
    </row>
    <row r="929" spans="1:7" outlineLevel="1" x14ac:dyDescent="0.35">
      <c r="A929" t="s">
        <v>24</v>
      </c>
      <c r="B929" s="4" t="s">
        <v>72</v>
      </c>
      <c r="C929" s="33">
        <v>46133</v>
      </c>
      <c r="D929" s="4" t="s">
        <v>939</v>
      </c>
      <c r="E929" s="4" t="s">
        <v>1675</v>
      </c>
      <c r="F929" s="4" t="s">
        <v>1676</v>
      </c>
      <c r="G929" s="8">
        <v>5253.31</v>
      </c>
    </row>
    <row r="930" spans="1:7" outlineLevel="1" x14ac:dyDescent="0.35">
      <c r="A930" t="s">
        <v>24</v>
      </c>
      <c r="B930" s="4" t="s">
        <v>270</v>
      </c>
      <c r="C930" s="33">
        <v>46107</v>
      </c>
      <c r="D930" s="4" t="s">
        <v>880</v>
      </c>
      <c r="E930" s="4" t="s">
        <v>1314</v>
      </c>
      <c r="F930" s="4" t="s">
        <v>1315</v>
      </c>
      <c r="G930" s="8">
        <v>5258.4</v>
      </c>
    </row>
    <row r="931" spans="1:7" outlineLevel="1" x14ac:dyDescent="0.35">
      <c r="A931" t="s">
        <v>24</v>
      </c>
      <c r="B931" s="4" t="s">
        <v>254</v>
      </c>
      <c r="C931" s="33">
        <v>46175</v>
      </c>
      <c r="D931" s="4" t="s">
        <v>1004</v>
      </c>
      <c r="E931" s="4" t="s">
        <v>1005</v>
      </c>
      <c r="F931" s="4" t="s">
        <v>1006</v>
      </c>
      <c r="G931" s="8">
        <v>5264.99</v>
      </c>
    </row>
    <row r="932" spans="1:7" outlineLevel="1" x14ac:dyDescent="0.35">
      <c r="A932" t="s">
        <v>24</v>
      </c>
      <c r="B932" s="4" t="s">
        <v>400</v>
      </c>
      <c r="C932" s="33">
        <v>46192</v>
      </c>
      <c r="D932" s="4" t="s">
        <v>868</v>
      </c>
      <c r="E932" s="4" t="s">
        <v>869</v>
      </c>
      <c r="F932" s="4" t="s">
        <v>870</v>
      </c>
      <c r="G932" s="8">
        <v>5273.38</v>
      </c>
    </row>
    <row r="933" spans="1:7" outlineLevel="1" x14ac:dyDescent="0.35">
      <c r="A933" t="s">
        <v>24</v>
      </c>
      <c r="B933" s="4" t="s">
        <v>128</v>
      </c>
      <c r="C933" s="33">
        <v>46176</v>
      </c>
      <c r="D933" s="4" t="s">
        <v>1039</v>
      </c>
      <c r="E933" s="4" t="s">
        <v>905</v>
      </c>
      <c r="F933" s="4" t="s">
        <v>906</v>
      </c>
      <c r="G933" s="8">
        <v>5275.29</v>
      </c>
    </row>
    <row r="934" spans="1:7" outlineLevel="1" x14ac:dyDescent="0.35">
      <c r="A934" t="s">
        <v>24</v>
      </c>
      <c r="B934" s="4" t="s">
        <v>470</v>
      </c>
      <c r="C934" s="33">
        <v>46112</v>
      </c>
      <c r="D934" s="4" t="s">
        <v>988</v>
      </c>
      <c r="E934" s="4" t="s">
        <v>878</v>
      </c>
      <c r="F934" s="4" t="s">
        <v>879</v>
      </c>
      <c r="G934" s="8">
        <v>5286.99</v>
      </c>
    </row>
    <row r="935" spans="1:7" outlineLevel="1" x14ac:dyDescent="0.35">
      <c r="A935" t="s">
        <v>24</v>
      </c>
      <c r="B935" s="4" t="s">
        <v>176</v>
      </c>
      <c r="C935" s="33">
        <v>46176</v>
      </c>
      <c r="D935" s="4" t="s">
        <v>908</v>
      </c>
      <c r="E935" s="4" t="s">
        <v>896</v>
      </c>
      <c r="F935" s="4" t="s">
        <v>897</v>
      </c>
      <c r="G935" s="8">
        <v>5314.8</v>
      </c>
    </row>
    <row r="936" spans="1:7" outlineLevel="1" x14ac:dyDescent="0.35">
      <c r="A936" t="s">
        <v>24</v>
      </c>
      <c r="B936" s="4" t="s">
        <v>455</v>
      </c>
      <c r="C936" s="33">
        <v>46171</v>
      </c>
      <c r="D936" s="4" t="s">
        <v>939</v>
      </c>
      <c r="E936" s="4" t="s">
        <v>1524</v>
      </c>
      <c r="F936" s="4" t="s">
        <v>1525</v>
      </c>
      <c r="G936" s="8">
        <v>5371.43</v>
      </c>
    </row>
    <row r="937" spans="1:7" outlineLevel="1" x14ac:dyDescent="0.35">
      <c r="A937" t="s">
        <v>24</v>
      </c>
      <c r="B937" s="4" t="s">
        <v>179</v>
      </c>
      <c r="C937" s="33">
        <v>46177</v>
      </c>
      <c r="D937" s="4" t="s">
        <v>939</v>
      </c>
      <c r="E937" s="4" t="s">
        <v>1329</v>
      </c>
      <c r="F937" s="4" t="s">
        <v>1330</v>
      </c>
      <c r="G937" s="8">
        <v>5416.96</v>
      </c>
    </row>
    <row r="938" spans="1:7" outlineLevel="1" x14ac:dyDescent="0.35">
      <c r="A938" t="s">
        <v>24</v>
      </c>
      <c r="B938" s="4" t="s">
        <v>254</v>
      </c>
      <c r="C938" s="33">
        <v>46191</v>
      </c>
      <c r="D938" s="4" t="s">
        <v>1004</v>
      </c>
      <c r="E938" s="4" t="s">
        <v>1005</v>
      </c>
      <c r="F938" s="4" t="s">
        <v>1006</v>
      </c>
      <c r="G938" s="8">
        <v>5426.8</v>
      </c>
    </row>
    <row r="939" spans="1:7" outlineLevel="1" x14ac:dyDescent="0.35">
      <c r="A939" t="s">
        <v>24</v>
      </c>
      <c r="B939" s="4" t="s">
        <v>824</v>
      </c>
      <c r="C939" s="33">
        <v>46194</v>
      </c>
      <c r="D939" s="4" t="s">
        <v>880</v>
      </c>
      <c r="E939" s="4" t="s">
        <v>3366</v>
      </c>
      <c r="F939" s="4" t="s">
        <v>3367</v>
      </c>
      <c r="G939" s="8">
        <v>5432.01</v>
      </c>
    </row>
    <row r="940" spans="1:7" outlineLevel="1" x14ac:dyDescent="0.35">
      <c r="A940" t="s">
        <v>24</v>
      </c>
      <c r="B940" s="4" t="s">
        <v>824</v>
      </c>
      <c r="C940" s="33">
        <v>46163</v>
      </c>
      <c r="D940" s="4" t="s">
        <v>880</v>
      </c>
      <c r="E940" s="4" t="s">
        <v>3366</v>
      </c>
      <c r="F940" s="4" t="s">
        <v>3367</v>
      </c>
      <c r="G940" s="8">
        <v>5432.01</v>
      </c>
    </row>
    <row r="941" spans="1:7" outlineLevel="1" x14ac:dyDescent="0.35">
      <c r="A941" t="s">
        <v>24</v>
      </c>
      <c r="B941" s="4" t="s">
        <v>824</v>
      </c>
      <c r="C941" s="33">
        <v>46163</v>
      </c>
      <c r="D941" s="4" t="s">
        <v>880</v>
      </c>
      <c r="E941" s="4" t="s">
        <v>3366</v>
      </c>
      <c r="F941" s="4" t="s">
        <v>3367</v>
      </c>
      <c r="G941" s="8">
        <v>5432.01</v>
      </c>
    </row>
    <row r="942" spans="1:7" outlineLevel="1" x14ac:dyDescent="0.35">
      <c r="A942" t="s">
        <v>24</v>
      </c>
      <c r="B942" s="4" t="s">
        <v>824</v>
      </c>
      <c r="C942" s="33">
        <v>46163</v>
      </c>
      <c r="D942" s="4" t="s">
        <v>880</v>
      </c>
      <c r="E942" s="4" t="s">
        <v>3366</v>
      </c>
      <c r="F942" s="4" t="s">
        <v>3367</v>
      </c>
      <c r="G942" s="8">
        <v>5432.01</v>
      </c>
    </row>
    <row r="943" spans="1:7" outlineLevel="1" x14ac:dyDescent="0.35">
      <c r="A943" t="s">
        <v>24</v>
      </c>
      <c r="B943" s="4" t="s">
        <v>108</v>
      </c>
      <c r="C943" s="33">
        <v>46199</v>
      </c>
      <c r="D943" s="4" t="s">
        <v>895</v>
      </c>
      <c r="E943" s="4" t="s">
        <v>896</v>
      </c>
      <c r="F943" s="4" t="s">
        <v>897</v>
      </c>
      <c r="G943" s="8">
        <v>5456.44</v>
      </c>
    </row>
    <row r="944" spans="1:7" outlineLevel="1" x14ac:dyDescent="0.35">
      <c r="A944" t="s">
        <v>24</v>
      </c>
      <c r="B944" s="4" t="s">
        <v>69</v>
      </c>
      <c r="C944" s="33">
        <v>46184</v>
      </c>
      <c r="D944" s="4" t="s">
        <v>989</v>
      </c>
      <c r="E944" s="4" t="s">
        <v>1291</v>
      </c>
      <c r="F944" s="4" t="s">
        <v>1292</v>
      </c>
      <c r="G944" s="8">
        <v>5468.68</v>
      </c>
    </row>
    <row r="945" spans="1:7" outlineLevel="1" x14ac:dyDescent="0.35">
      <c r="A945" t="s">
        <v>24</v>
      </c>
      <c r="B945" s="4" t="s">
        <v>845</v>
      </c>
      <c r="C945" s="33">
        <v>46171</v>
      </c>
      <c r="D945" s="4" t="s">
        <v>987</v>
      </c>
      <c r="E945" s="4" t="s">
        <v>1544</v>
      </c>
      <c r="F945" s="4" t="s">
        <v>1545</v>
      </c>
      <c r="G945" s="8">
        <v>5500</v>
      </c>
    </row>
    <row r="946" spans="1:7" outlineLevel="1" x14ac:dyDescent="0.35">
      <c r="A946" t="s">
        <v>24</v>
      </c>
      <c r="B946" s="4" t="s">
        <v>418</v>
      </c>
      <c r="C946" s="33">
        <v>46177</v>
      </c>
      <c r="D946" s="4" t="s">
        <v>1004</v>
      </c>
      <c r="E946" s="4" t="s">
        <v>1005</v>
      </c>
      <c r="F946" s="4" t="s">
        <v>1006</v>
      </c>
      <c r="G946" s="8">
        <v>5525</v>
      </c>
    </row>
    <row r="947" spans="1:7" outlineLevel="1" x14ac:dyDescent="0.35">
      <c r="A947" t="s">
        <v>24</v>
      </c>
      <c r="B947" s="4" t="s">
        <v>76</v>
      </c>
      <c r="C947" s="33">
        <v>46181</v>
      </c>
      <c r="D947" s="4" t="s">
        <v>868</v>
      </c>
      <c r="E947" s="4" t="s">
        <v>869</v>
      </c>
      <c r="F947" s="4" t="s">
        <v>870</v>
      </c>
      <c r="G947" s="8">
        <v>5558.98</v>
      </c>
    </row>
    <row r="948" spans="1:7" outlineLevel="1" x14ac:dyDescent="0.35">
      <c r="A948" t="s">
        <v>24</v>
      </c>
      <c r="B948" s="4" t="s">
        <v>354</v>
      </c>
      <c r="C948" s="33">
        <v>46173</v>
      </c>
      <c r="D948" s="4" t="s">
        <v>1488</v>
      </c>
      <c r="E948" s="4" t="s">
        <v>888</v>
      </c>
      <c r="F948" s="4" t="s">
        <v>889</v>
      </c>
      <c r="G948" s="8">
        <v>5625</v>
      </c>
    </row>
    <row r="949" spans="1:7" outlineLevel="1" x14ac:dyDescent="0.35">
      <c r="A949" t="s">
        <v>24</v>
      </c>
      <c r="B949" s="4" t="s">
        <v>216</v>
      </c>
      <c r="C949" s="33">
        <v>46182</v>
      </c>
      <c r="D949" s="4" t="s">
        <v>1198</v>
      </c>
      <c r="E949" s="4" t="s">
        <v>1159</v>
      </c>
      <c r="F949" s="4" t="s">
        <v>1160</v>
      </c>
      <c r="G949" s="8">
        <v>5660</v>
      </c>
    </row>
    <row r="950" spans="1:7" outlineLevel="1" x14ac:dyDescent="0.35">
      <c r="A950" t="s">
        <v>24</v>
      </c>
      <c r="B950" s="4" t="s">
        <v>388</v>
      </c>
      <c r="C950" s="33">
        <v>46156</v>
      </c>
      <c r="D950" s="4" t="s">
        <v>1112</v>
      </c>
      <c r="E950" s="4" t="s">
        <v>1318</v>
      </c>
      <c r="F950" s="4" t="s">
        <v>1319</v>
      </c>
      <c r="G950" s="8">
        <v>5662.5</v>
      </c>
    </row>
    <row r="951" spans="1:7" outlineLevel="1" x14ac:dyDescent="0.35">
      <c r="A951" t="s">
        <v>24</v>
      </c>
      <c r="B951" s="4" t="s">
        <v>65</v>
      </c>
      <c r="C951" s="33">
        <v>46173</v>
      </c>
      <c r="D951" s="4" t="s">
        <v>984</v>
      </c>
      <c r="E951" s="4" t="s">
        <v>875</v>
      </c>
      <c r="F951" s="4" t="s">
        <v>876</v>
      </c>
      <c r="G951" s="8">
        <v>5679.94</v>
      </c>
    </row>
    <row r="952" spans="1:7" outlineLevel="1" x14ac:dyDescent="0.35">
      <c r="A952" t="s">
        <v>24</v>
      </c>
      <c r="B952" s="4" t="s">
        <v>44</v>
      </c>
      <c r="C952" s="33">
        <v>46188</v>
      </c>
      <c r="D952" s="4" t="s">
        <v>880</v>
      </c>
      <c r="E952" s="4" t="s">
        <v>940</v>
      </c>
      <c r="F952" s="4" t="s">
        <v>941</v>
      </c>
      <c r="G952" s="8">
        <v>5700</v>
      </c>
    </row>
    <row r="953" spans="1:7" outlineLevel="1" x14ac:dyDescent="0.35">
      <c r="A953" t="s">
        <v>24</v>
      </c>
      <c r="B953" s="4" t="s">
        <v>688</v>
      </c>
      <c r="C953" s="33">
        <v>46140</v>
      </c>
      <c r="D953" s="4" t="s">
        <v>880</v>
      </c>
      <c r="E953" s="4" t="s">
        <v>933</v>
      </c>
      <c r="F953" s="4" t="s">
        <v>934</v>
      </c>
      <c r="G953" s="8">
        <v>5726.82</v>
      </c>
    </row>
    <row r="954" spans="1:7" outlineLevel="1" x14ac:dyDescent="0.35">
      <c r="A954" t="s">
        <v>24</v>
      </c>
      <c r="B954" s="4" t="s">
        <v>566</v>
      </c>
      <c r="C954" s="33">
        <v>46174</v>
      </c>
      <c r="D954" s="4" t="s">
        <v>1176</v>
      </c>
      <c r="E954" s="4" t="s">
        <v>974</v>
      </c>
      <c r="F954" s="4" t="s">
        <v>975</v>
      </c>
      <c r="G954" s="8">
        <v>5748.59</v>
      </c>
    </row>
    <row r="955" spans="1:7" outlineLevel="1" x14ac:dyDescent="0.35">
      <c r="A955" t="s">
        <v>24</v>
      </c>
      <c r="B955" s="4" t="s">
        <v>741</v>
      </c>
      <c r="C955" s="33">
        <v>46148</v>
      </c>
      <c r="D955" s="4" t="s">
        <v>881</v>
      </c>
      <c r="E955" s="4" t="s">
        <v>953</v>
      </c>
      <c r="F955" s="4" t="s">
        <v>954</v>
      </c>
      <c r="G955" s="8">
        <v>5762.27</v>
      </c>
    </row>
    <row r="956" spans="1:7" outlineLevel="1" x14ac:dyDescent="0.35">
      <c r="A956" t="s">
        <v>24</v>
      </c>
      <c r="B956" s="4" t="s">
        <v>154</v>
      </c>
      <c r="C956" s="33">
        <v>46188</v>
      </c>
      <c r="D956" s="4" t="s">
        <v>1076</v>
      </c>
      <c r="E956" s="4" t="s">
        <v>1081</v>
      </c>
      <c r="F956" s="4" t="s">
        <v>1082</v>
      </c>
      <c r="G956" s="8">
        <v>5773.76</v>
      </c>
    </row>
    <row r="957" spans="1:7" outlineLevel="1" x14ac:dyDescent="0.35">
      <c r="A957" t="s">
        <v>24</v>
      </c>
      <c r="B957" s="4" t="s">
        <v>416</v>
      </c>
      <c r="C957" s="33">
        <v>46197</v>
      </c>
      <c r="D957" s="4" t="s">
        <v>939</v>
      </c>
      <c r="E957" s="4" t="s">
        <v>985</v>
      </c>
      <c r="F957" s="4" t="s">
        <v>986</v>
      </c>
      <c r="G957" s="8">
        <v>5781</v>
      </c>
    </row>
    <row r="958" spans="1:7" outlineLevel="1" x14ac:dyDescent="0.35">
      <c r="A958" t="s">
        <v>24</v>
      </c>
      <c r="B958" s="4" t="s">
        <v>620</v>
      </c>
      <c r="C958" s="33">
        <v>46169</v>
      </c>
      <c r="D958" s="4" t="s">
        <v>1023</v>
      </c>
      <c r="E958" s="4" t="s">
        <v>1201</v>
      </c>
      <c r="F958" s="4" t="s">
        <v>1202</v>
      </c>
      <c r="G958" s="8">
        <v>5805</v>
      </c>
    </row>
    <row r="959" spans="1:7" outlineLevel="1" x14ac:dyDescent="0.35">
      <c r="A959" t="s">
        <v>24</v>
      </c>
      <c r="B959" s="4" t="s">
        <v>128</v>
      </c>
      <c r="C959" s="33">
        <v>46192</v>
      </c>
      <c r="D959" s="4" t="s">
        <v>868</v>
      </c>
      <c r="E959" s="4" t="s">
        <v>869</v>
      </c>
      <c r="F959" s="4" t="s">
        <v>870</v>
      </c>
      <c r="G959" s="8">
        <v>5810.38</v>
      </c>
    </row>
    <row r="960" spans="1:7" outlineLevel="1" x14ac:dyDescent="0.35">
      <c r="A960" t="s">
        <v>24</v>
      </c>
      <c r="B960" s="4" t="s">
        <v>183</v>
      </c>
      <c r="C960" s="33">
        <v>46177</v>
      </c>
      <c r="D960" s="4" t="s">
        <v>880</v>
      </c>
      <c r="E960" s="4" t="s">
        <v>1974</v>
      </c>
      <c r="F960" s="4" t="s">
        <v>1975</v>
      </c>
      <c r="G960" s="8">
        <v>5914.99</v>
      </c>
    </row>
    <row r="961" spans="1:7" outlineLevel="1" x14ac:dyDescent="0.35">
      <c r="A961" t="s">
        <v>24</v>
      </c>
      <c r="B961" s="4" t="s">
        <v>486</v>
      </c>
      <c r="C961" s="33">
        <v>46191</v>
      </c>
      <c r="D961" s="4" t="s">
        <v>1031</v>
      </c>
      <c r="E961" s="4" t="s">
        <v>1299</v>
      </c>
      <c r="F961" s="4" t="s">
        <v>1300</v>
      </c>
      <c r="G961" s="8">
        <v>5954.1</v>
      </c>
    </row>
    <row r="962" spans="1:7" outlineLevel="1" x14ac:dyDescent="0.35">
      <c r="A962" t="s">
        <v>24</v>
      </c>
      <c r="B962" s="4" t="s">
        <v>589</v>
      </c>
      <c r="C962" s="33">
        <v>46191</v>
      </c>
      <c r="D962" s="4" t="s">
        <v>1031</v>
      </c>
      <c r="E962" s="4" t="s">
        <v>1299</v>
      </c>
      <c r="F962" s="4" t="s">
        <v>1300</v>
      </c>
      <c r="G962" s="8">
        <v>5984.13</v>
      </c>
    </row>
    <row r="963" spans="1:7" outlineLevel="1" x14ac:dyDescent="0.35">
      <c r="A963" t="s">
        <v>24</v>
      </c>
      <c r="B963" s="4" t="s">
        <v>69</v>
      </c>
      <c r="C963" s="33">
        <v>46140</v>
      </c>
      <c r="D963" s="4" t="s">
        <v>880</v>
      </c>
      <c r="E963" s="4" t="s">
        <v>1658</v>
      </c>
      <c r="F963" s="4" t="s">
        <v>1659</v>
      </c>
      <c r="G963" s="8">
        <v>5991.97</v>
      </c>
    </row>
    <row r="964" spans="1:7" outlineLevel="1" x14ac:dyDescent="0.35">
      <c r="A964" t="s">
        <v>24</v>
      </c>
      <c r="B964" s="4" t="s">
        <v>69</v>
      </c>
      <c r="C964" s="33">
        <v>46140</v>
      </c>
      <c r="D964" s="4" t="s">
        <v>880</v>
      </c>
      <c r="E964" s="4" t="s">
        <v>1658</v>
      </c>
      <c r="F964" s="4" t="s">
        <v>1659</v>
      </c>
      <c r="G964" s="8">
        <v>6005.08</v>
      </c>
    </row>
    <row r="965" spans="1:7" outlineLevel="1" x14ac:dyDescent="0.35">
      <c r="A965" t="s">
        <v>24</v>
      </c>
      <c r="B965" s="4" t="s">
        <v>213</v>
      </c>
      <c r="C965" s="33">
        <v>46177</v>
      </c>
      <c r="D965" s="4" t="s">
        <v>992</v>
      </c>
      <c r="E965" s="4" t="s">
        <v>1110</v>
      </c>
      <c r="F965" s="4" t="s">
        <v>1111</v>
      </c>
      <c r="G965" s="8">
        <v>6021.78</v>
      </c>
    </row>
    <row r="966" spans="1:7" outlineLevel="1" x14ac:dyDescent="0.35">
      <c r="A966" t="s">
        <v>24</v>
      </c>
      <c r="B966" s="4" t="s">
        <v>1138</v>
      </c>
      <c r="C966" s="33">
        <v>46009</v>
      </c>
      <c r="D966" s="4" t="s">
        <v>877</v>
      </c>
      <c r="E966" s="4" t="s">
        <v>957</v>
      </c>
      <c r="F966" s="4" t="s">
        <v>958</v>
      </c>
      <c r="G966" s="8">
        <v>6027.36</v>
      </c>
    </row>
    <row r="967" spans="1:7" outlineLevel="1" x14ac:dyDescent="0.35">
      <c r="A967" t="s">
        <v>24</v>
      </c>
      <c r="B967" s="4" t="s">
        <v>550</v>
      </c>
      <c r="C967" s="33">
        <v>46199</v>
      </c>
      <c r="D967" s="4" t="s">
        <v>1036</v>
      </c>
      <c r="E967" s="4" t="s">
        <v>1037</v>
      </c>
      <c r="F967" s="4" t="s">
        <v>1038</v>
      </c>
      <c r="G967" s="8">
        <v>6061</v>
      </c>
    </row>
    <row r="968" spans="1:7" outlineLevel="1" x14ac:dyDescent="0.35">
      <c r="A968" t="s">
        <v>24</v>
      </c>
      <c r="B968" s="4" t="s">
        <v>451</v>
      </c>
      <c r="C968" s="33">
        <v>46139</v>
      </c>
      <c r="D968" s="4" t="s">
        <v>880</v>
      </c>
      <c r="E968" s="4" t="s">
        <v>1051</v>
      </c>
      <c r="F968" s="4" t="s">
        <v>1052</v>
      </c>
      <c r="G968" s="8">
        <v>6106.03</v>
      </c>
    </row>
    <row r="969" spans="1:7" outlineLevel="1" x14ac:dyDescent="0.35">
      <c r="A969" t="s">
        <v>24</v>
      </c>
      <c r="B969" s="4" t="s">
        <v>183</v>
      </c>
      <c r="C969" s="33">
        <v>46153</v>
      </c>
      <c r="D969" s="4" t="s">
        <v>880</v>
      </c>
      <c r="E969" s="4" t="s">
        <v>1974</v>
      </c>
      <c r="F969" s="4" t="s">
        <v>1975</v>
      </c>
      <c r="G969" s="8">
        <v>6127</v>
      </c>
    </row>
    <row r="970" spans="1:7" outlineLevel="1" x14ac:dyDescent="0.35">
      <c r="A970" t="s">
        <v>24</v>
      </c>
      <c r="B970" s="4" t="s">
        <v>451</v>
      </c>
      <c r="C970" s="33">
        <v>46168</v>
      </c>
      <c r="D970" s="4" t="s">
        <v>880</v>
      </c>
      <c r="E970" s="4" t="s">
        <v>1051</v>
      </c>
      <c r="F970" s="4" t="s">
        <v>1052</v>
      </c>
      <c r="G970" s="8">
        <v>6129.34</v>
      </c>
    </row>
    <row r="971" spans="1:7" outlineLevel="1" x14ac:dyDescent="0.35">
      <c r="A971" t="s">
        <v>24</v>
      </c>
      <c r="B971" s="4" t="s">
        <v>183</v>
      </c>
      <c r="C971" s="33">
        <v>46199</v>
      </c>
      <c r="D971" s="4" t="s">
        <v>898</v>
      </c>
      <c r="E971" s="4" t="s">
        <v>896</v>
      </c>
      <c r="F971" s="4" t="s">
        <v>897</v>
      </c>
      <c r="G971" s="8">
        <v>6158.02</v>
      </c>
    </row>
    <row r="972" spans="1:7" outlineLevel="1" x14ac:dyDescent="0.35">
      <c r="A972" t="s">
        <v>24</v>
      </c>
      <c r="B972" s="4" t="s">
        <v>739</v>
      </c>
      <c r="C972" s="33">
        <v>46141</v>
      </c>
      <c r="D972" s="4" t="s">
        <v>880</v>
      </c>
      <c r="E972" s="4" t="s">
        <v>1061</v>
      </c>
      <c r="F972" s="4" t="s">
        <v>1062</v>
      </c>
      <c r="G972" s="8">
        <v>6175</v>
      </c>
    </row>
    <row r="973" spans="1:7" outlineLevel="1" x14ac:dyDescent="0.35">
      <c r="A973" t="s">
        <v>24</v>
      </c>
      <c r="B973" s="4" t="s">
        <v>1431</v>
      </c>
      <c r="C973" s="33">
        <v>46156</v>
      </c>
      <c r="D973" s="4" t="s">
        <v>1026</v>
      </c>
      <c r="E973" s="4" t="s">
        <v>1293</v>
      </c>
      <c r="F973" s="4" t="s">
        <v>1294</v>
      </c>
      <c r="G973" s="8">
        <v>6216.21</v>
      </c>
    </row>
    <row r="974" spans="1:7" outlineLevel="1" x14ac:dyDescent="0.35">
      <c r="A974" t="s">
        <v>24</v>
      </c>
      <c r="B974" s="4" t="s">
        <v>82</v>
      </c>
      <c r="C974" s="33">
        <v>46191</v>
      </c>
      <c r="D974" s="4" t="s">
        <v>1001</v>
      </c>
      <c r="E974" s="4" t="s">
        <v>1297</v>
      </c>
      <c r="F974" s="4" t="s">
        <v>1298</v>
      </c>
      <c r="G974" s="8">
        <v>6265.06</v>
      </c>
    </row>
    <row r="975" spans="1:7" outlineLevel="1" x14ac:dyDescent="0.35">
      <c r="A975" t="s">
        <v>24</v>
      </c>
      <c r="B975" s="4" t="s">
        <v>206</v>
      </c>
      <c r="C975" s="33">
        <v>46173</v>
      </c>
      <c r="D975" s="4" t="s">
        <v>1022</v>
      </c>
      <c r="E975" s="4" t="s">
        <v>979</v>
      </c>
      <c r="F975" s="4" t="s">
        <v>980</v>
      </c>
      <c r="G975" s="8">
        <v>6278.74</v>
      </c>
    </row>
    <row r="976" spans="1:7" outlineLevel="1" x14ac:dyDescent="0.35">
      <c r="A976" t="s">
        <v>24</v>
      </c>
      <c r="B976" s="4" t="s">
        <v>154</v>
      </c>
      <c r="C976" s="33">
        <v>46188</v>
      </c>
      <c r="D976" s="4" t="s">
        <v>880</v>
      </c>
      <c r="E976" s="4" t="s">
        <v>1083</v>
      </c>
      <c r="F976" s="4" t="s">
        <v>1084</v>
      </c>
      <c r="G976" s="8">
        <v>6284.62</v>
      </c>
    </row>
    <row r="977" spans="1:7" outlineLevel="1" x14ac:dyDescent="0.35">
      <c r="A977" t="s">
        <v>24</v>
      </c>
      <c r="B977" s="4" t="s">
        <v>266</v>
      </c>
      <c r="C977" s="33">
        <v>46191</v>
      </c>
      <c r="D977" s="4" t="s">
        <v>1001</v>
      </c>
      <c r="E977" s="4" t="s">
        <v>1299</v>
      </c>
      <c r="F977" s="4" t="s">
        <v>1300</v>
      </c>
      <c r="G977" s="8">
        <v>6312.99</v>
      </c>
    </row>
    <row r="978" spans="1:7" outlineLevel="1" x14ac:dyDescent="0.35">
      <c r="A978" t="s">
        <v>24</v>
      </c>
      <c r="B978" s="4" t="s">
        <v>154</v>
      </c>
      <c r="C978" s="33">
        <v>46188</v>
      </c>
      <c r="D978" s="4" t="s">
        <v>1076</v>
      </c>
      <c r="E978" s="4" t="s">
        <v>1040</v>
      </c>
      <c r="F978" s="4" t="s">
        <v>1041</v>
      </c>
      <c r="G978" s="8">
        <v>6391</v>
      </c>
    </row>
    <row r="979" spans="1:7" outlineLevel="1" x14ac:dyDescent="0.35">
      <c r="A979" t="s">
        <v>24</v>
      </c>
      <c r="B979" s="4" t="s">
        <v>632</v>
      </c>
      <c r="C979" s="33">
        <v>46174</v>
      </c>
      <c r="D979" s="4" t="s">
        <v>880</v>
      </c>
      <c r="E979" s="4" t="s">
        <v>933</v>
      </c>
      <c r="F979" s="4" t="s">
        <v>934</v>
      </c>
      <c r="G979" s="8">
        <v>6440</v>
      </c>
    </row>
    <row r="980" spans="1:7" outlineLevel="1" x14ac:dyDescent="0.35">
      <c r="A980" t="s">
        <v>24</v>
      </c>
      <c r="B980" s="4" t="s">
        <v>434</v>
      </c>
      <c r="C980" s="33">
        <v>46197</v>
      </c>
      <c r="D980" s="4" t="s">
        <v>1127</v>
      </c>
      <c r="E980" s="4" t="s">
        <v>931</v>
      </c>
      <c r="F980" s="4" t="s">
        <v>932</v>
      </c>
      <c r="G980" s="8">
        <v>6500</v>
      </c>
    </row>
    <row r="981" spans="1:7" outlineLevel="1" x14ac:dyDescent="0.35">
      <c r="A981" t="s">
        <v>24</v>
      </c>
      <c r="B981" s="4" t="s">
        <v>593</v>
      </c>
      <c r="C981" s="33">
        <v>46195</v>
      </c>
      <c r="D981" s="4" t="s">
        <v>939</v>
      </c>
      <c r="E981" s="4" t="s">
        <v>1219</v>
      </c>
      <c r="F981" s="4" t="s">
        <v>1220</v>
      </c>
      <c r="G981" s="8">
        <v>6500</v>
      </c>
    </row>
    <row r="982" spans="1:7" outlineLevel="1" x14ac:dyDescent="0.35">
      <c r="A982" t="s">
        <v>24</v>
      </c>
      <c r="B982" s="4" t="s">
        <v>434</v>
      </c>
      <c r="C982" s="33">
        <v>46168</v>
      </c>
      <c r="D982" s="4" t="s">
        <v>1127</v>
      </c>
      <c r="E982" s="4" t="s">
        <v>931</v>
      </c>
      <c r="F982" s="4" t="s">
        <v>932</v>
      </c>
      <c r="G982" s="8">
        <v>6500</v>
      </c>
    </row>
    <row r="983" spans="1:7" outlineLevel="1" x14ac:dyDescent="0.35">
      <c r="A983" t="s">
        <v>24</v>
      </c>
      <c r="B983" s="4" t="s">
        <v>593</v>
      </c>
      <c r="C983" s="33">
        <v>46142</v>
      </c>
      <c r="D983" s="4" t="s">
        <v>939</v>
      </c>
      <c r="E983" s="4" t="s">
        <v>1219</v>
      </c>
      <c r="F983" s="4" t="s">
        <v>1220</v>
      </c>
      <c r="G983" s="8">
        <v>6500</v>
      </c>
    </row>
    <row r="984" spans="1:7" outlineLevel="1" x14ac:dyDescent="0.35">
      <c r="A984" t="s">
        <v>24</v>
      </c>
      <c r="B984" s="4" t="s">
        <v>1553</v>
      </c>
      <c r="C984" s="33">
        <v>46173</v>
      </c>
      <c r="D984" s="4" t="s">
        <v>1162</v>
      </c>
      <c r="E984" s="4" t="s">
        <v>1871</v>
      </c>
      <c r="F984" s="4" t="s">
        <v>1872</v>
      </c>
      <c r="G984" s="8">
        <v>6599.52</v>
      </c>
    </row>
    <row r="985" spans="1:7" outlineLevel="1" x14ac:dyDescent="0.35">
      <c r="A985" t="s">
        <v>24</v>
      </c>
      <c r="B985" s="4" t="s">
        <v>581</v>
      </c>
      <c r="C985" s="33">
        <v>46142</v>
      </c>
      <c r="D985" s="4" t="s">
        <v>939</v>
      </c>
      <c r="E985" s="4" t="s">
        <v>1242</v>
      </c>
      <c r="F985" s="4" t="s">
        <v>1243</v>
      </c>
      <c r="G985" s="8">
        <v>6618</v>
      </c>
    </row>
    <row r="986" spans="1:7" outlineLevel="1" x14ac:dyDescent="0.35">
      <c r="A986" t="s">
        <v>24</v>
      </c>
      <c r="B986" s="4" t="s">
        <v>856</v>
      </c>
      <c r="C986" s="33">
        <v>46162</v>
      </c>
      <c r="D986" s="4" t="s">
        <v>880</v>
      </c>
      <c r="E986" s="4" t="s">
        <v>1073</v>
      </c>
      <c r="F986" s="4" t="s">
        <v>1074</v>
      </c>
      <c r="G986" s="8">
        <v>6620</v>
      </c>
    </row>
    <row r="987" spans="1:7" outlineLevel="1" x14ac:dyDescent="0.35">
      <c r="A987" t="s">
        <v>24</v>
      </c>
      <c r="B987" s="4" t="s">
        <v>660</v>
      </c>
      <c r="C987" s="33">
        <v>46093</v>
      </c>
      <c r="D987" s="4" t="s">
        <v>1162</v>
      </c>
      <c r="E987" s="4" t="s">
        <v>1533</v>
      </c>
      <c r="F987" s="4" t="s">
        <v>1534</v>
      </c>
      <c r="G987" s="8">
        <v>6710</v>
      </c>
    </row>
    <row r="988" spans="1:7" outlineLevel="1" x14ac:dyDescent="0.35">
      <c r="A988" t="s">
        <v>24</v>
      </c>
      <c r="B988" s="4" t="s">
        <v>3558</v>
      </c>
      <c r="C988" s="33">
        <v>46127</v>
      </c>
      <c r="D988" s="4" t="s">
        <v>959</v>
      </c>
      <c r="E988" s="4" t="s">
        <v>940</v>
      </c>
      <c r="F988" s="4" t="s">
        <v>941</v>
      </c>
      <c r="G988" s="8">
        <v>6712.52</v>
      </c>
    </row>
    <row r="989" spans="1:7" outlineLevel="1" x14ac:dyDescent="0.35">
      <c r="A989" t="s">
        <v>24</v>
      </c>
      <c r="B989" s="4" t="s">
        <v>651</v>
      </c>
      <c r="C989" s="33">
        <v>46112</v>
      </c>
      <c r="D989" s="4" t="s">
        <v>1023</v>
      </c>
      <c r="E989" s="4" t="s">
        <v>1201</v>
      </c>
      <c r="F989" s="4" t="s">
        <v>1202</v>
      </c>
      <c r="G989" s="8">
        <v>6732</v>
      </c>
    </row>
    <row r="990" spans="1:7" outlineLevel="1" x14ac:dyDescent="0.35">
      <c r="A990" t="s">
        <v>24</v>
      </c>
      <c r="B990" s="4" t="s">
        <v>213</v>
      </c>
      <c r="C990" s="33">
        <v>46191</v>
      </c>
      <c r="D990" s="4" t="s">
        <v>1001</v>
      </c>
      <c r="E990" s="4" t="s">
        <v>1299</v>
      </c>
      <c r="F990" s="4" t="s">
        <v>1300</v>
      </c>
      <c r="G990" s="8">
        <v>6740.13</v>
      </c>
    </row>
    <row r="991" spans="1:7" outlineLevel="1" x14ac:dyDescent="0.35">
      <c r="A991" t="s">
        <v>24</v>
      </c>
      <c r="B991" s="4" t="s">
        <v>136</v>
      </c>
      <c r="C991" s="33">
        <v>46164</v>
      </c>
      <c r="D991" s="4" t="s">
        <v>997</v>
      </c>
      <c r="E991" s="4" t="s">
        <v>1316</v>
      </c>
      <c r="F991" s="4" t="s">
        <v>1317</v>
      </c>
      <c r="G991" s="8">
        <v>6765</v>
      </c>
    </row>
    <row r="992" spans="1:7" outlineLevel="1" x14ac:dyDescent="0.35">
      <c r="A992" t="s">
        <v>24</v>
      </c>
      <c r="B992" s="4" t="s">
        <v>84</v>
      </c>
      <c r="C992" s="33">
        <v>46171</v>
      </c>
      <c r="D992" s="4" t="s">
        <v>939</v>
      </c>
      <c r="E992" s="4" t="s">
        <v>1727</v>
      </c>
      <c r="F992" s="4" t="s">
        <v>1728</v>
      </c>
      <c r="G992" s="8">
        <v>6900</v>
      </c>
    </row>
    <row r="993" spans="1:7" outlineLevel="1" x14ac:dyDescent="0.35">
      <c r="A993" t="s">
        <v>24</v>
      </c>
      <c r="B993" s="4" t="s">
        <v>3543</v>
      </c>
      <c r="C993" s="33">
        <v>46140</v>
      </c>
      <c r="D993" s="4" t="s">
        <v>1055</v>
      </c>
      <c r="E993" s="4" t="s">
        <v>937</v>
      </c>
      <c r="F993" s="4" t="s">
        <v>938</v>
      </c>
      <c r="G993" s="8">
        <v>6900</v>
      </c>
    </row>
    <row r="994" spans="1:7" outlineLevel="1" x14ac:dyDescent="0.35">
      <c r="A994" t="s">
        <v>24</v>
      </c>
      <c r="B994" s="4" t="s">
        <v>731</v>
      </c>
      <c r="C994" s="33">
        <v>46015</v>
      </c>
      <c r="D994" s="4" t="s">
        <v>987</v>
      </c>
      <c r="E994" s="4" t="s">
        <v>3184</v>
      </c>
      <c r="F994" s="4" t="s">
        <v>3185</v>
      </c>
      <c r="G994" s="8">
        <v>6988.5</v>
      </c>
    </row>
    <row r="995" spans="1:7" outlineLevel="1" x14ac:dyDescent="0.35">
      <c r="A995" t="s">
        <v>24</v>
      </c>
      <c r="B995" s="4" t="s">
        <v>111</v>
      </c>
      <c r="C995" s="33">
        <v>46198</v>
      </c>
      <c r="D995" s="4" t="s">
        <v>984</v>
      </c>
      <c r="E995" s="4" t="s">
        <v>1539</v>
      </c>
      <c r="F995" s="4" t="s">
        <v>1540</v>
      </c>
      <c r="G995" s="8">
        <v>7000</v>
      </c>
    </row>
    <row r="996" spans="1:7" outlineLevel="1" x14ac:dyDescent="0.35">
      <c r="A996" t="s">
        <v>24</v>
      </c>
      <c r="B996" s="4" t="s">
        <v>268</v>
      </c>
      <c r="C996" s="33">
        <v>46181</v>
      </c>
      <c r="D996" s="4" t="s">
        <v>1004</v>
      </c>
      <c r="E996" s="4" t="s">
        <v>1005</v>
      </c>
      <c r="F996" s="4" t="s">
        <v>1006</v>
      </c>
      <c r="G996" s="8">
        <v>7000</v>
      </c>
    </row>
    <row r="997" spans="1:7" outlineLevel="1" x14ac:dyDescent="0.35">
      <c r="A997" t="s">
        <v>24</v>
      </c>
      <c r="B997" s="4" t="s">
        <v>679</v>
      </c>
      <c r="C997" s="33">
        <v>46175</v>
      </c>
      <c r="D997" s="4" t="s">
        <v>939</v>
      </c>
      <c r="E997" s="4" t="s">
        <v>1318</v>
      </c>
      <c r="F997" s="4" t="s">
        <v>1319</v>
      </c>
      <c r="G997" s="8">
        <v>7000</v>
      </c>
    </row>
    <row r="998" spans="1:7" outlineLevel="1" x14ac:dyDescent="0.35">
      <c r="A998" t="s">
        <v>24</v>
      </c>
      <c r="B998" s="4" t="s">
        <v>154</v>
      </c>
      <c r="C998" s="33">
        <v>46188</v>
      </c>
      <c r="D998" s="4" t="s">
        <v>880</v>
      </c>
      <c r="E998" s="4" t="s">
        <v>1095</v>
      </c>
      <c r="F998" s="4" t="s">
        <v>1096</v>
      </c>
      <c r="G998" s="8">
        <v>7018.34</v>
      </c>
    </row>
    <row r="999" spans="1:7" outlineLevel="1" x14ac:dyDescent="0.35">
      <c r="A999" t="s">
        <v>24</v>
      </c>
      <c r="B999" s="4" t="s">
        <v>380</v>
      </c>
      <c r="C999" s="33">
        <v>46142</v>
      </c>
      <c r="D999" s="4" t="s">
        <v>939</v>
      </c>
      <c r="E999" s="4" t="s">
        <v>1147</v>
      </c>
      <c r="F999" s="4" t="s">
        <v>1148</v>
      </c>
      <c r="G999" s="8">
        <v>7046</v>
      </c>
    </row>
    <row r="1000" spans="1:7" outlineLevel="1" x14ac:dyDescent="0.35">
      <c r="A1000" t="s">
        <v>24</v>
      </c>
      <c r="B1000" s="4" t="s">
        <v>26</v>
      </c>
      <c r="C1000" s="33">
        <v>46192</v>
      </c>
      <c r="D1000" s="4" t="s">
        <v>868</v>
      </c>
      <c r="E1000" s="4" t="s">
        <v>869</v>
      </c>
      <c r="F1000" s="4" t="s">
        <v>870</v>
      </c>
      <c r="G1000" s="8">
        <v>7077.46</v>
      </c>
    </row>
    <row r="1001" spans="1:7" outlineLevel="1" x14ac:dyDescent="0.35">
      <c r="A1001" t="s">
        <v>24</v>
      </c>
      <c r="B1001" s="4" t="s">
        <v>162</v>
      </c>
      <c r="C1001" s="33">
        <v>46184</v>
      </c>
      <c r="D1001" s="4" t="s">
        <v>881</v>
      </c>
      <c r="E1001" s="4" t="s">
        <v>892</v>
      </c>
      <c r="F1001" s="4" t="s">
        <v>893</v>
      </c>
      <c r="G1001" s="8">
        <v>7079.25</v>
      </c>
    </row>
    <row r="1002" spans="1:7" outlineLevel="1" x14ac:dyDescent="0.35">
      <c r="A1002" t="s">
        <v>24</v>
      </c>
      <c r="B1002" s="4" t="s">
        <v>503</v>
      </c>
      <c r="C1002" s="33">
        <v>46125</v>
      </c>
      <c r="D1002" s="4" t="s">
        <v>1225</v>
      </c>
      <c r="E1002" s="4" t="s">
        <v>933</v>
      </c>
      <c r="F1002" s="4" t="s">
        <v>934</v>
      </c>
      <c r="G1002" s="8">
        <v>7118.82</v>
      </c>
    </row>
    <row r="1003" spans="1:7" outlineLevel="1" x14ac:dyDescent="0.35">
      <c r="A1003" t="s">
        <v>24</v>
      </c>
      <c r="B1003" s="4" t="s">
        <v>726</v>
      </c>
      <c r="C1003" s="33">
        <v>46113</v>
      </c>
      <c r="D1003" s="4" t="s">
        <v>1183</v>
      </c>
      <c r="E1003" s="4" t="s">
        <v>1063</v>
      </c>
      <c r="F1003" s="4" t="s">
        <v>1064</v>
      </c>
      <c r="G1003" s="8">
        <v>7276.64</v>
      </c>
    </row>
    <row r="1004" spans="1:7" outlineLevel="1" x14ac:dyDescent="0.35">
      <c r="A1004" t="s">
        <v>24</v>
      </c>
      <c r="B1004" s="4" t="s">
        <v>152</v>
      </c>
      <c r="C1004" s="33">
        <v>46192</v>
      </c>
      <c r="D1004" s="4" t="s">
        <v>868</v>
      </c>
      <c r="E1004" s="4" t="s">
        <v>869</v>
      </c>
      <c r="F1004" s="4" t="s">
        <v>870</v>
      </c>
      <c r="G1004" s="8">
        <v>7344.77</v>
      </c>
    </row>
    <row r="1005" spans="1:7" outlineLevel="1" x14ac:dyDescent="0.35">
      <c r="A1005" t="s">
        <v>24</v>
      </c>
      <c r="B1005" s="4" t="s">
        <v>726</v>
      </c>
      <c r="C1005" s="33">
        <v>46174</v>
      </c>
      <c r="D1005" s="4" t="s">
        <v>1183</v>
      </c>
      <c r="E1005" s="4" t="s">
        <v>1063</v>
      </c>
      <c r="F1005" s="4" t="s">
        <v>1064</v>
      </c>
      <c r="G1005" s="8">
        <v>7370.09</v>
      </c>
    </row>
    <row r="1006" spans="1:7" outlineLevel="1" x14ac:dyDescent="0.35">
      <c r="A1006" t="s">
        <v>24</v>
      </c>
      <c r="B1006" s="4" t="s">
        <v>737</v>
      </c>
      <c r="C1006" s="33">
        <v>46171</v>
      </c>
      <c r="D1006" s="4" t="s">
        <v>1109</v>
      </c>
      <c r="E1006" s="4" t="s">
        <v>1324</v>
      </c>
      <c r="F1006" s="4" t="s">
        <v>1325</v>
      </c>
      <c r="G1006" s="8">
        <v>7400</v>
      </c>
    </row>
    <row r="1007" spans="1:7" outlineLevel="1" x14ac:dyDescent="0.35">
      <c r="A1007" t="s">
        <v>24</v>
      </c>
      <c r="B1007" s="4" t="s">
        <v>82</v>
      </c>
      <c r="C1007" s="33">
        <v>46191</v>
      </c>
      <c r="D1007" s="4" t="s">
        <v>1001</v>
      </c>
      <c r="E1007" s="4" t="s">
        <v>1297</v>
      </c>
      <c r="F1007" s="4" t="s">
        <v>1298</v>
      </c>
      <c r="G1007" s="8">
        <v>7411.99</v>
      </c>
    </row>
    <row r="1008" spans="1:7" outlineLevel="1" x14ac:dyDescent="0.35">
      <c r="A1008" t="s">
        <v>24</v>
      </c>
      <c r="B1008" s="4" t="s">
        <v>67</v>
      </c>
      <c r="C1008" s="33">
        <v>46175</v>
      </c>
      <c r="D1008" s="4" t="s">
        <v>880</v>
      </c>
      <c r="E1008" s="4" t="s">
        <v>1652</v>
      </c>
      <c r="F1008" s="4" t="s">
        <v>1653</v>
      </c>
      <c r="G1008" s="8">
        <v>7439.6</v>
      </c>
    </row>
    <row r="1009" spans="1:7" outlineLevel="1" x14ac:dyDescent="0.35">
      <c r="A1009" t="s">
        <v>24</v>
      </c>
      <c r="B1009" s="4" t="s">
        <v>470</v>
      </c>
      <c r="C1009" s="33">
        <v>46094</v>
      </c>
      <c r="D1009" s="4" t="s">
        <v>988</v>
      </c>
      <c r="E1009" s="4" t="s">
        <v>892</v>
      </c>
      <c r="F1009" s="4" t="s">
        <v>893</v>
      </c>
      <c r="G1009" s="8">
        <v>7450.01</v>
      </c>
    </row>
    <row r="1010" spans="1:7" outlineLevel="1" x14ac:dyDescent="0.35">
      <c r="A1010" t="s">
        <v>24</v>
      </c>
      <c r="B1010" s="4" t="s">
        <v>237</v>
      </c>
      <c r="C1010" s="33">
        <v>46173</v>
      </c>
      <c r="D1010" s="4" t="s">
        <v>880</v>
      </c>
      <c r="E1010" s="4" t="s">
        <v>935</v>
      </c>
      <c r="F1010" s="4" t="s">
        <v>936</v>
      </c>
      <c r="G1010" s="8">
        <v>7483.54</v>
      </c>
    </row>
    <row r="1011" spans="1:7" outlineLevel="1" x14ac:dyDescent="0.35">
      <c r="A1011" t="s">
        <v>24</v>
      </c>
      <c r="B1011" s="4" t="s">
        <v>247</v>
      </c>
      <c r="C1011" s="33">
        <v>46147</v>
      </c>
      <c r="D1011" s="4" t="s">
        <v>1166</v>
      </c>
      <c r="E1011" s="4" t="s">
        <v>981</v>
      </c>
      <c r="F1011" s="4" t="s">
        <v>982</v>
      </c>
      <c r="G1011" s="8">
        <v>7488</v>
      </c>
    </row>
    <row r="1012" spans="1:7" outlineLevel="1" x14ac:dyDescent="0.35">
      <c r="A1012" t="s">
        <v>24</v>
      </c>
      <c r="B1012" s="4" t="s">
        <v>69</v>
      </c>
      <c r="C1012" s="33">
        <v>46192</v>
      </c>
      <c r="D1012" s="4" t="s">
        <v>987</v>
      </c>
      <c r="E1012" s="4" t="s">
        <v>1291</v>
      </c>
      <c r="F1012" s="4" t="s">
        <v>1292</v>
      </c>
      <c r="G1012" s="8">
        <v>7500</v>
      </c>
    </row>
    <row r="1013" spans="1:7" outlineLevel="1" x14ac:dyDescent="0.35">
      <c r="A1013" t="s">
        <v>24</v>
      </c>
      <c r="B1013" s="4" t="s">
        <v>181</v>
      </c>
      <c r="C1013" s="33">
        <v>46164</v>
      </c>
      <c r="D1013" s="4" t="s">
        <v>983</v>
      </c>
      <c r="E1013" s="4" t="s">
        <v>882</v>
      </c>
      <c r="F1013" s="4" t="s">
        <v>883</v>
      </c>
      <c r="G1013" s="8">
        <v>7500</v>
      </c>
    </row>
    <row r="1014" spans="1:7" outlineLevel="1" x14ac:dyDescent="0.35">
      <c r="A1014" t="s">
        <v>24</v>
      </c>
      <c r="B1014" s="4" t="s">
        <v>154</v>
      </c>
      <c r="C1014" s="33">
        <v>46188</v>
      </c>
      <c r="D1014" s="4" t="s">
        <v>1076</v>
      </c>
      <c r="E1014" s="4" t="s">
        <v>1093</v>
      </c>
      <c r="F1014" s="4" t="s">
        <v>1094</v>
      </c>
      <c r="G1014" s="8">
        <v>7531.44</v>
      </c>
    </row>
    <row r="1015" spans="1:7" outlineLevel="1" x14ac:dyDescent="0.35">
      <c r="A1015" t="s">
        <v>24</v>
      </c>
      <c r="B1015" s="4" t="s">
        <v>774</v>
      </c>
      <c r="C1015" s="33">
        <v>46173</v>
      </c>
      <c r="D1015" s="4" t="s">
        <v>987</v>
      </c>
      <c r="E1015" s="4" t="s">
        <v>1070</v>
      </c>
      <c r="F1015" s="4" t="s">
        <v>1071</v>
      </c>
      <c r="G1015" s="8">
        <v>7533.5</v>
      </c>
    </row>
    <row r="1016" spans="1:7" outlineLevel="1" x14ac:dyDescent="0.35">
      <c r="A1016" t="s">
        <v>24</v>
      </c>
      <c r="B1016" s="4" t="s">
        <v>72</v>
      </c>
      <c r="C1016" s="33">
        <v>46191</v>
      </c>
      <c r="D1016" s="4" t="s">
        <v>1001</v>
      </c>
      <c r="E1016" s="4" t="s">
        <v>1297</v>
      </c>
      <c r="F1016" s="4" t="s">
        <v>1298</v>
      </c>
      <c r="G1016" s="8">
        <v>7570.58</v>
      </c>
    </row>
    <row r="1017" spans="1:7" outlineLevel="1" x14ac:dyDescent="0.35">
      <c r="A1017" t="s">
        <v>24</v>
      </c>
      <c r="B1017" s="4" t="s">
        <v>670</v>
      </c>
      <c r="C1017" s="33">
        <v>46108</v>
      </c>
      <c r="D1017" s="4" t="s">
        <v>1183</v>
      </c>
      <c r="E1017" s="4" t="s">
        <v>1063</v>
      </c>
      <c r="F1017" s="4" t="s">
        <v>1064</v>
      </c>
      <c r="G1017" s="8">
        <v>7573</v>
      </c>
    </row>
    <row r="1018" spans="1:7" outlineLevel="1" x14ac:dyDescent="0.35">
      <c r="A1018" t="s">
        <v>24</v>
      </c>
      <c r="B1018" s="4" t="s">
        <v>133</v>
      </c>
      <c r="C1018" s="33">
        <v>46190</v>
      </c>
      <c r="D1018" s="4" t="s">
        <v>942</v>
      </c>
      <c r="E1018" s="4" t="s">
        <v>1018</v>
      </c>
      <c r="F1018" s="4" t="s">
        <v>1019</v>
      </c>
      <c r="G1018" s="8">
        <v>7692.14</v>
      </c>
    </row>
    <row r="1019" spans="1:7" outlineLevel="1" x14ac:dyDescent="0.35">
      <c r="A1019" t="s">
        <v>24</v>
      </c>
      <c r="B1019" s="4" t="s">
        <v>455</v>
      </c>
      <c r="C1019" s="33">
        <v>46171</v>
      </c>
      <c r="D1019" s="4" t="s">
        <v>939</v>
      </c>
      <c r="E1019" s="4" t="s">
        <v>1524</v>
      </c>
      <c r="F1019" s="4" t="s">
        <v>1525</v>
      </c>
      <c r="G1019" s="8">
        <v>7700</v>
      </c>
    </row>
    <row r="1020" spans="1:7" outlineLevel="1" x14ac:dyDescent="0.35">
      <c r="A1020" t="s">
        <v>24</v>
      </c>
      <c r="B1020" s="4" t="s">
        <v>715</v>
      </c>
      <c r="C1020" s="33">
        <v>46153</v>
      </c>
      <c r="D1020" s="4" t="s">
        <v>939</v>
      </c>
      <c r="E1020" s="4" t="s">
        <v>1309</v>
      </c>
      <c r="F1020" s="4" t="s">
        <v>1117</v>
      </c>
      <c r="G1020" s="8">
        <v>7735</v>
      </c>
    </row>
    <row r="1021" spans="1:7" outlineLevel="1" x14ac:dyDescent="0.35">
      <c r="A1021" t="s">
        <v>24</v>
      </c>
      <c r="B1021" s="4" t="s">
        <v>620</v>
      </c>
      <c r="C1021" s="33">
        <v>46180</v>
      </c>
      <c r="D1021" s="4" t="s">
        <v>1023</v>
      </c>
      <c r="E1021" s="4" t="s">
        <v>1201</v>
      </c>
      <c r="F1021" s="4" t="s">
        <v>1202</v>
      </c>
      <c r="G1021" s="8">
        <v>7740</v>
      </c>
    </row>
    <row r="1022" spans="1:7" outlineLevel="1" x14ac:dyDescent="0.35">
      <c r="A1022" t="s">
        <v>24</v>
      </c>
      <c r="B1022" s="4" t="s">
        <v>620</v>
      </c>
      <c r="C1022" s="33">
        <v>46169</v>
      </c>
      <c r="D1022" s="4" t="s">
        <v>1023</v>
      </c>
      <c r="E1022" s="4" t="s">
        <v>1201</v>
      </c>
      <c r="F1022" s="4" t="s">
        <v>1202</v>
      </c>
      <c r="G1022" s="8">
        <v>7740</v>
      </c>
    </row>
    <row r="1023" spans="1:7" outlineLevel="1" x14ac:dyDescent="0.35">
      <c r="A1023" t="s">
        <v>24</v>
      </c>
      <c r="B1023" s="4" t="s">
        <v>620</v>
      </c>
      <c r="C1023" s="33">
        <v>46094</v>
      </c>
      <c r="D1023" s="4" t="s">
        <v>1023</v>
      </c>
      <c r="E1023" s="4" t="s">
        <v>1201</v>
      </c>
      <c r="F1023" s="4" t="s">
        <v>1202</v>
      </c>
      <c r="G1023" s="8">
        <v>7740</v>
      </c>
    </row>
    <row r="1024" spans="1:7" outlineLevel="1" x14ac:dyDescent="0.35">
      <c r="A1024" t="s">
        <v>24</v>
      </c>
      <c r="B1024" s="4" t="s">
        <v>235</v>
      </c>
      <c r="C1024" s="33">
        <v>46153</v>
      </c>
      <c r="D1024" s="4" t="s">
        <v>984</v>
      </c>
      <c r="E1024" s="4" t="s">
        <v>2164</v>
      </c>
      <c r="F1024" s="4" t="s">
        <v>2165</v>
      </c>
      <c r="G1024" s="8">
        <v>7750</v>
      </c>
    </row>
    <row r="1025" spans="1:7" outlineLevel="1" x14ac:dyDescent="0.35">
      <c r="A1025" t="s">
        <v>24</v>
      </c>
      <c r="B1025" s="4" t="s">
        <v>128</v>
      </c>
      <c r="C1025" s="33">
        <v>46176</v>
      </c>
      <c r="D1025" s="4" t="s">
        <v>903</v>
      </c>
      <c r="E1025" s="4" t="s">
        <v>900</v>
      </c>
      <c r="F1025" s="4" t="s">
        <v>901</v>
      </c>
      <c r="G1025" s="8">
        <v>7798.16</v>
      </c>
    </row>
    <row r="1026" spans="1:7" outlineLevel="1" x14ac:dyDescent="0.35">
      <c r="A1026" t="s">
        <v>24</v>
      </c>
      <c r="B1026" s="4" t="s">
        <v>539</v>
      </c>
      <c r="C1026" s="33">
        <v>46189</v>
      </c>
      <c r="D1026" s="4" t="s">
        <v>1072</v>
      </c>
      <c r="E1026" s="4" t="s">
        <v>1014</v>
      </c>
      <c r="F1026" s="4" t="s">
        <v>1015</v>
      </c>
      <c r="G1026" s="8">
        <v>7800</v>
      </c>
    </row>
    <row r="1027" spans="1:7" outlineLevel="1" x14ac:dyDescent="0.35">
      <c r="A1027" t="s">
        <v>24</v>
      </c>
      <c r="B1027" s="4" t="s">
        <v>1568</v>
      </c>
      <c r="C1027" s="33">
        <v>46188</v>
      </c>
      <c r="D1027" s="4" t="s">
        <v>939</v>
      </c>
      <c r="E1027" s="4" t="s">
        <v>1157</v>
      </c>
      <c r="F1027" s="4" t="s">
        <v>1158</v>
      </c>
      <c r="G1027" s="8">
        <v>7800</v>
      </c>
    </row>
    <row r="1028" spans="1:7" outlineLevel="1" x14ac:dyDescent="0.35">
      <c r="A1028" t="s">
        <v>24</v>
      </c>
      <c r="B1028" s="4" t="s">
        <v>139</v>
      </c>
      <c r="C1028" s="33">
        <v>46176</v>
      </c>
      <c r="D1028" s="4" t="s">
        <v>912</v>
      </c>
      <c r="E1028" s="4" t="s">
        <v>913</v>
      </c>
      <c r="F1028" s="4" t="s">
        <v>914</v>
      </c>
      <c r="G1028" s="8">
        <v>7800</v>
      </c>
    </row>
    <row r="1029" spans="1:7" outlineLevel="1" x14ac:dyDescent="0.35">
      <c r="A1029" t="s">
        <v>24</v>
      </c>
      <c r="B1029" s="4" t="s">
        <v>183</v>
      </c>
      <c r="C1029" s="33">
        <v>46199</v>
      </c>
      <c r="D1029" s="4" t="s">
        <v>1039</v>
      </c>
      <c r="E1029" s="4" t="s">
        <v>905</v>
      </c>
      <c r="F1029" s="4" t="s">
        <v>906</v>
      </c>
      <c r="G1029" s="8">
        <v>7848.5</v>
      </c>
    </row>
    <row r="1030" spans="1:7" outlineLevel="1" x14ac:dyDescent="0.35">
      <c r="A1030" t="s">
        <v>24</v>
      </c>
      <c r="B1030" s="4" t="s">
        <v>270</v>
      </c>
      <c r="C1030" s="33">
        <v>46170</v>
      </c>
      <c r="D1030" s="4" t="s">
        <v>880</v>
      </c>
      <c r="E1030" s="4" t="s">
        <v>1314</v>
      </c>
      <c r="F1030" s="4" t="s">
        <v>1315</v>
      </c>
      <c r="G1030" s="8">
        <v>7849</v>
      </c>
    </row>
    <row r="1031" spans="1:7" outlineLevel="1" x14ac:dyDescent="0.35">
      <c r="A1031" t="s">
        <v>24</v>
      </c>
      <c r="B1031" s="4" t="s">
        <v>3558</v>
      </c>
      <c r="C1031" s="33">
        <v>46090</v>
      </c>
      <c r="D1031" s="4" t="s">
        <v>987</v>
      </c>
      <c r="E1031" s="4" t="s">
        <v>1070</v>
      </c>
      <c r="F1031" s="4" t="s">
        <v>1071</v>
      </c>
      <c r="G1031" s="8">
        <v>7853.87</v>
      </c>
    </row>
    <row r="1032" spans="1:7" outlineLevel="1" x14ac:dyDescent="0.35">
      <c r="A1032" t="s">
        <v>24</v>
      </c>
      <c r="B1032" s="4" t="s">
        <v>768</v>
      </c>
      <c r="C1032" s="33">
        <v>46112</v>
      </c>
      <c r="D1032" s="4" t="s">
        <v>1023</v>
      </c>
      <c r="E1032" s="4" t="s">
        <v>1201</v>
      </c>
      <c r="F1032" s="4" t="s">
        <v>1202</v>
      </c>
      <c r="G1032" s="8">
        <v>7857</v>
      </c>
    </row>
    <row r="1033" spans="1:7" outlineLevel="1" x14ac:dyDescent="0.35">
      <c r="A1033" t="s">
        <v>24</v>
      </c>
      <c r="B1033" s="4" t="s">
        <v>154</v>
      </c>
      <c r="C1033" s="33">
        <v>46188</v>
      </c>
      <c r="D1033" s="4" t="s">
        <v>880</v>
      </c>
      <c r="E1033" s="4" t="s">
        <v>933</v>
      </c>
      <c r="F1033" s="4" t="s">
        <v>934</v>
      </c>
      <c r="G1033" s="8">
        <v>7884.07</v>
      </c>
    </row>
    <row r="1034" spans="1:7" outlineLevel="1" x14ac:dyDescent="0.35">
      <c r="A1034" t="s">
        <v>24</v>
      </c>
      <c r="B1034" s="4" t="s">
        <v>252</v>
      </c>
      <c r="C1034" s="33">
        <v>46163</v>
      </c>
      <c r="D1034" s="4" t="s">
        <v>1140</v>
      </c>
      <c r="E1034" s="4" t="s">
        <v>882</v>
      </c>
      <c r="F1034" s="4" t="s">
        <v>883</v>
      </c>
      <c r="G1034" s="8">
        <v>7899.75</v>
      </c>
    </row>
    <row r="1035" spans="1:7" outlineLevel="1" x14ac:dyDescent="0.35">
      <c r="A1035" t="s">
        <v>24</v>
      </c>
      <c r="B1035" s="4" t="s">
        <v>335</v>
      </c>
      <c r="C1035" s="33">
        <v>46181</v>
      </c>
      <c r="D1035" s="4" t="s">
        <v>1109</v>
      </c>
      <c r="E1035" s="4" t="s">
        <v>1541</v>
      </c>
      <c r="F1035" s="4" t="s">
        <v>1542</v>
      </c>
      <c r="G1035" s="8">
        <v>8000</v>
      </c>
    </row>
    <row r="1036" spans="1:7" outlineLevel="1" x14ac:dyDescent="0.35">
      <c r="A1036" t="s">
        <v>24</v>
      </c>
      <c r="B1036" s="4" t="s">
        <v>123</v>
      </c>
      <c r="C1036" s="33">
        <v>46184</v>
      </c>
      <c r="D1036" s="4" t="s">
        <v>880</v>
      </c>
      <c r="E1036" s="4" t="s">
        <v>966</v>
      </c>
      <c r="F1036" s="4" t="s">
        <v>967</v>
      </c>
      <c r="G1036" s="8">
        <v>8025.64</v>
      </c>
    </row>
    <row r="1037" spans="1:7" outlineLevel="1" x14ac:dyDescent="0.35">
      <c r="A1037" t="s">
        <v>24</v>
      </c>
      <c r="B1037" s="4" t="s">
        <v>268</v>
      </c>
      <c r="C1037" s="33">
        <v>46163</v>
      </c>
      <c r="D1037" s="4" t="s">
        <v>1004</v>
      </c>
      <c r="E1037" s="4" t="s">
        <v>1005</v>
      </c>
      <c r="F1037" s="4" t="s">
        <v>1006</v>
      </c>
      <c r="G1037" s="8">
        <v>8030</v>
      </c>
    </row>
    <row r="1038" spans="1:7" outlineLevel="1" x14ac:dyDescent="0.35">
      <c r="A1038" t="s">
        <v>24</v>
      </c>
      <c r="B1038" s="4" t="s">
        <v>125</v>
      </c>
      <c r="C1038" s="33">
        <v>46162</v>
      </c>
      <c r="D1038" s="4" t="s">
        <v>973</v>
      </c>
      <c r="E1038" s="4" t="s">
        <v>1498</v>
      </c>
      <c r="F1038" s="4" t="s">
        <v>1499</v>
      </c>
      <c r="G1038" s="8">
        <v>8126.49</v>
      </c>
    </row>
    <row r="1039" spans="1:7" outlineLevel="1" x14ac:dyDescent="0.35">
      <c r="A1039" t="s">
        <v>24</v>
      </c>
      <c r="B1039" s="4" t="s">
        <v>125</v>
      </c>
      <c r="C1039" s="33">
        <v>46162</v>
      </c>
      <c r="D1039" s="4" t="s">
        <v>973</v>
      </c>
      <c r="E1039" s="4" t="s">
        <v>1502</v>
      </c>
      <c r="F1039" s="4" t="s">
        <v>1503</v>
      </c>
      <c r="G1039" s="8">
        <v>8126.49</v>
      </c>
    </row>
    <row r="1040" spans="1:7" outlineLevel="1" x14ac:dyDescent="0.35">
      <c r="A1040" t="s">
        <v>24</v>
      </c>
      <c r="B1040" s="4" t="s">
        <v>125</v>
      </c>
      <c r="C1040" s="33">
        <v>46162</v>
      </c>
      <c r="D1040" s="4" t="s">
        <v>973</v>
      </c>
      <c r="E1040" s="4" t="s">
        <v>1047</v>
      </c>
      <c r="F1040" s="4" t="s">
        <v>1048</v>
      </c>
      <c r="G1040" s="8">
        <v>8126.49</v>
      </c>
    </row>
    <row r="1041" spans="1:7" outlineLevel="1" x14ac:dyDescent="0.35">
      <c r="A1041" t="s">
        <v>24</v>
      </c>
      <c r="B1041" s="4" t="s">
        <v>451</v>
      </c>
      <c r="C1041" s="33">
        <v>46173</v>
      </c>
      <c r="D1041" s="4" t="s">
        <v>880</v>
      </c>
      <c r="E1041" s="4" t="s">
        <v>1070</v>
      </c>
      <c r="F1041" s="4" t="s">
        <v>1071</v>
      </c>
      <c r="G1041" s="8">
        <v>8184.92</v>
      </c>
    </row>
    <row r="1042" spans="1:7" outlineLevel="1" x14ac:dyDescent="0.35">
      <c r="A1042" t="s">
        <v>24</v>
      </c>
      <c r="B1042" s="4" t="s">
        <v>513</v>
      </c>
      <c r="C1042" s="33">
        <v>46177</v>
      </c>
      <c r="D1042" s="4" t="s">
        <v>939</v>
      </c>
      <c r="E1042" s="4" t="s">
        <v>1217</v>
      </c>
      <c r="F1042" s="4" t="s">
        <v>1218</v>
      </c>
      <c r="G1042" s="8">
        <v>8250</v>
      </c>
    </row>
    <row r="1043" spans="1:7" outlineLevel="1" x14ac:dyDescent="0.35">
      <c r="A1043" t="s">
        <v>24</v>
      </c>
      <c r="B1043" s="4" t="s">
        <v>1260</v>
      </c>
      <c r="C1043" s="33">
        <v>46143</v>
      </c>
      <c r="D1043" s="4" t="s">
        <v>1126</v>
      </c>
      <c r="E1043" s="4" t="s">
        <v>1245</v>
      </c>
      <c r="F1043" s="4" t="s">
        <v>1246</v>
      </c>
      <c r="G1043" s="8">
        <v>8309.31</v>
      </c>
    </row>
    <row r="1044" spans="1:7" outlineLevel="1" x14ac:dyDescent="0.35">
      <c r="A1044" t="s">
        <v>24</v>
      </c>
      <c r="B1044" s="4" t="s">
        <v>392</v>
      </c>
      <c r="C1044" s="33">
        <v>46157</v>
      </c>
      <c r="D1044" s="4" t="s">
        <v>880</v>
      </c>
      <c r="E1044" s="4" t="s">
        <v>1207</v>
      </c>
      <c r="F1044" s="4" t="s">
        <v>1208</v>
      </c>
      <c r="G1044" s="8">
        <v>8322.6</v>
      </c>
    </row>
    <row r="1045" spans="1:7" outlineLevel="1" x14ac:dyDescent="0.35">
      <c r="A1045" t="s">
        <v>24</v>
      </c>
      <c r="B1045" s="4" t="s">
        <v>539</v>
      </c>
      <c r="C1045" s="33">
        <v>46189</v>
      </c>
      <c r="D1045" s="4" t="s">
        <v>1072</v>
      </c>
      <c r="E1045" s="4" t="s">
        <v>1014</v>
      </c>
      <c r="F1045" s="4" t="s">
        <v>1015</v>
      </c>
      <c r="G1045" s="8">
        <v>8375</v>
      </c>
    </row>
    <row r="1046" spans="1:7" outlineLevel="1" x14ac:dyDescent="0.35">
      <c r="A1046" t="s">
        <v>24</v>
      </c>
      <c r="B1046" s="4" t="s">
        <v>731</v>
      </c>
      <c r="C1046" s="33">
        <v>45989</v>
      </c>
      <c r="D1046" s="4" t="s">
        <v>987</v>
      </c>
      <c r="E1046" s="4" t="s">
        <v>3184</v>
      </c>
      <c r="F1046" s="4" t="s">
        <v>3185</v>
      </c>
      <c r="G1046" s="8">
        <v>8438.9599999999991</v>
      </c>
    </row>
    <row r="1047" spans="1:7" outlineLevel="1" x14ac:dyDescent="0.35">
      <c r="A1047" t="s">
        <v>24</v>
      </c>
      <c r="B1047" s="4" t="s">
        <v>133</v>
      </c>
      <c r="C1047" s="33">
        <v>46191</v>
      </c>
      <c r="D1047" s="4" t="s">
        <v>1001</v>
      </c>
      <c r="E1047" s="4" t="s">
        <v>1297</v>
      </c>
      <c r="F1047" s="4" t="s">
        <v>1298</v>
      </c>
      <c r="G1047" s="8">
        <v>8442.8799999999992</v>
      </c>
    </row>
    <row r="1048" spans="1:7" outlineLevel="1" x14ac:dyDescent="0.35">
      <c r="A1048" t="s">
        <v>24</v>
      </c>
      <c r="B1048" s="4" t="s">
        <v>69</v>
      </c>
      <c r="C1048" s="33">
        <v>46140</v>
      </c>
      <c r="D1048" s="4" t="s">
        <v>989</v>
      </c>
      <c r="E1048" s="4" t="s">
        <v>1655</v>
      </c>
      <c r="F1048" s="4" t="s">
        <v>1656</v>
      </c>
      <c r="G1048" s="8">
        <v>8463.61</v>
      </c>
    </row>
    <row r="1049" spans="1:7" outlineLevel="1" x14ac:dyDescent="0.35">
      <c r="A1049" t="s">
        <v>24</v>
      </c>
      <c r="B1049" s="4" t="s">
        <v>125</v>
      </c>
      <c r="C1049" s="33">
        <v>46162</v>
      </c>
      <c r="D1049" s="4" t="s">
        <v>973</v>
      </c>
      <c r="E1049" s="4" t="s">
        <v>1500</v>
      </c>
      <c r="F1049" s="4" t="s">
        <v>1501</v>
      </c>
      <c r="G1049" s="8">
        <v>8529.17</v>
      </c>
    </row>
    <row r="1050" spans="1:7" outlineLevel="1" x14ac:dyDescent="0.35">
      <c r="A1050" t="s">
        <v>24</v>
      </c>
      <c r="B1050" s="4" t="s">
        <v>489</v>
      </c>
      <c r="C1050" s="33">
        <v>46191</v>
      </c>
      <c r="D1050" s="4" t="s">
        <v>1001</v>
      </c>
      <c r="E1050" s="4" t="s">
        <v>1297</v>
      </c>
      <c r="F1050" s="4" t="s">
        <v>1298</v>
      </c>
      <c r="G1050" s="8">
        <v>8570.06</v>
      </c>
    </row>
    <row r="1051" spans="1:7" outlineLevel="1" x14ac:dyDescent="0.35">
      <c r="A1051" t="s">
        <v>24</v>
      </c>
      <c r="B1051" s="4" t="s">
        <v>125</v>
      </c>
      <c r="C1051" s="33">
        <v>46191</v>
      </c>
      <c r="D1051" s="4" t="s">
        <v>973</v>
      </c>
      <c r="E1051" s="4" t="s">
        <v>1502</v>
      </c>
      <c r="F1051" s="4" t="s">
        <v>1503</v>
      </c>
      <c r="G1051" s="8">
        <v>8605.35</v>
      </c>
    </row>
    <row r="1052" spans="1:7" outlineLevel="1" x14ac:dyDescent="0.35">
      <c r="A1052" t="s">
        <v>24</v>
      </c>
      <c r="B1052" s="4" t="s">
        <v>125</v>
      </c>
      <c r="C1052" s="33">
        <v>46191</v>
      </c>
      <c r="D1052" s="4" t="s">
        <v>973</v>
      </c>
      <c r="E1052" s="4" t="s">
        <v>1498</v>
      </c>
      <c r="F1052" s="4" t="s">
        <v>1499</v>
      </c>
      <c r="G1052" s="8">
        <v>8664.0400000000009</v>
      </c>
    </row>
    <row r="1053" spans="1:7" outlineLevel="1" x14ac:dyDescent="0.35">
      <c r="A1053" t="s">
        <v>24</v>
      </c>
      <c r="B1053" s="4" t="s">
        <v>125</v>
      </c>
      <c r="C1053" s="33">
        <v>46191</v>
      </c>
      <c r="D1053" s="4" t="s">
        <v>973</v>
      </c>
      <c r="E1053" s="4" t="s">
        <v>1047</v>
      </c>
      <c r="F1053" s="4" t="s">
        <v>1048</v>
      </c>
      <c r="G1053" s="8">
        <v>8664.0400000000009</v>
      </c>
    </row>
    <row r="1054" spans="1:7" outlineLevel="1" x14ac:dyDescent="0.35">
      <c r="A1054" t="s">
        <v>24</v>
      </c>
      <c r="B1054" s="4" t="s">
        <v>835</v>
      </c>
      <c r="C1054" s="33">
        <v>46172</v>
      </c>
      <c r="D1054" s="4" t="s">
        <v>1107</v>
      </c>
      <c r="E1054" s="4" t="s">
        <v>1145</v>
      </c>
      <c r="F1054" s="4" t="s">
        <v>1146</v>
      </c>
      <c r="G1054" s="8">
        <v>8750</v>
      </c>
    </row>
    <row r="1055" spans="1:7" outlineLevel="1" x14ac:dyDescent="0.35">
      <c r="A1055" t="s">
        <v>24</v>
      </c>
      <c r="B1055" s="4" t="s">
        <v>408</v>
      </c>
      <c r="C1055" s="33">
        <v>46177</v>
      </c>
      <c r="D1055" s="4" t="s">
        <v>1055</v>
      </c>
      <c r="E1055" s="4" t="s">
        <v>937</v>
      </c>
      <c r="F1055" s="4" t="s">
        <v>938</v>
      </c>
      <c r="G1055" s="8">
        <v>8817</v>
      </c>
    </row>
    <row r="1056" spans="1:7" outlineLevel="1" x14ac:dyDescent="0.35">
      <c r="A1056" t="s">
        <v>24</v>
      </c>
      <c r="B1056" s="4" t="s">
        <v>408</v>
      </c>
      <c r="C1056" s="33">
        <v>46175</v>
      </c>
      <c r="D1056" s="4" t="s">
        <v>1055</v>
      </c>
      <c r="E1056" s="4" t="s">
        <v>937</v>
      </c>
      <c r="F1056" s="4" t="s">
        <v>938</v>
      </c>
      <c r="G1056" s="8">
        <v>8817</v>
      </c>
    </row>
    <row r="1057" spans="1:7" outlineLevel="1" x14ac:dyDescent="0.35">
      <c r="A1057" t="s">
        <v>24</v>
      </c>
      <c r="B1057" s="4" t="s">
        <v>523</v>
      </c>
      <c r="C1057" s="33">
        <v>46199</v>
      </c>
      <c r="D1057" s="4" t="s">
        <v>1036</v>
      </c>
      <c r="E1057" s="4" t="s">
        <v>896</v>
      </c>
      <c r="F1057" s="4" t="s">
        <v>897</v>
      </c>
      <c r="G1057" s="8">
        <v>8855</v>
      </c>
    </row>
    <row r="1058" spans="1:7" outlineLevel="1" x14ac:dyDescent="0.35">
      <c r="A1058" t="s">
        <v>24</v>
      </c>
      <c r="B1058" s="4" t="s">
        <v>183</v>
      </c>
      <c r="C1058" s="33">
        <v>46199</v>
      </c>
      <c r="D1058" s="4" t="s">
        <v>908</v>
      </c>
      <c r="E1058" s="4" t="s">
        <v>896</v>
      </c>
      <c r="F1058" s="4" t="s">
        <v>897</v>
      </c>
      <c r="G1058" s="8">
        <v>8954.6</v>
      </c>
    </row>
    <row r="1059" spans="1:7" outlineLevel="1" x14ac:dyDescent="0.35">
      <c r="A1059" t="s">
        <v>24</v>
      </c>
      <c r="B1059" s="4" t="s">
        <v>3560</v>
      </c>
      <c r="C1059" s="33">
        <v>46161</v>
      </c>
      <c r="D1059" s="4" t="s">
        <v>997</v>
      </c>
      <c r="E1059" s="4" t="s">
        <v>1316</v>
      </c>
      <c r="F1059" s="4" t="s">
        <v>1317</v>
      </c>
      <c r="G1059" s="8">
        <v>9000</v>
      </c>
    </row>
    <row r="1060" spans="1:7" outlineLevel="1" x14ac:dyDescent="0.35">
      <c r="A1060" t="s">
        <v>24</v>
      </c>
      <c r="B1060" s="4" t="s">
        <v>128</v>
      </c>
      <c r="C1060" s="33">
        <v>46176</v>
      </c>
      <c r="D1060" s="4" t="s">
        <v>898</v>
      </c>
      <c r="E1060" s="4" t="s">
        <v>896</v>
      </c>
      <c r="F1060" s="4" t="s">
        <v>897</v>
      </c>
      <c r="G1060" s="8">
        <v>9053.6299999999992</v>
      </c>
    </row>
    <row r="1061" spans="1:7" outlineLevel="1" x14ac:dyDescent="0.35">
      <c r="A1061" t="s">
        <v>24</v>
      </c>
      <c r="B1061" s="4" t="s">
        <v>125</v>
      </c>
      <c r="C1061" s="33">
        <v>46191</v>
      </c>
      <c r="D1061" s="4" t="s">
        <v>973</v>
      </c>
      <c r="E1061" s="4" t="s">
        <v>1500</v>
      </c>
      <c r="F1061" s="4" t="s">
        <v>1501</v>
      </c>
      <c r="G1061" s="8">
        <v>9090.84</v>
      </c>
    </row>
    <row r="1062" spans="1:7" outlineLevel="1" x14ac:dyDescent="0.35">
      <c r="A1062" t="s">
        <v>24</v>
      </c>
      <c r="B1062" s="4" t="s">
        <v>764</v>
      </c>
      <c r="C1062" s="33">
        <v>46111</v>
      </c>
      <c r="D1062" s="4" t="s">
        <v>939</v>
      </c>
      <c r="E1062" s="4" t="s">
        <v>1454</v>
      </c>
      <c r="F1062" s="4" t="s">
        <v>1455</v>
      </c>
      <c r="G1062" s="8">
        <v>9160.42</v>
      </c>
    </row>
    <row r="1063" spans="1:7" outlineLevel="1" x14ac:dyDescent="0.35">
      <c r="A1063" t="s">
        <v>24</v>
      </c>
      <c r="B1063" s="4" t="s">
        <v>59</v>
      </c>
      <c r="C1063" s="33">
        <v>46172</v>
      </c>
      <c r="D1063" s="4" t="s">
        <v>987</v>
      </c>
      <c r="E1063" s="4" t="s">
        <v>1437</v>
      </c>
      <c r="F1063" s="4" t="s">
        <v>1438</v>
      </c>
      <c r="G1063" s="8">
        <v>9191</v>
      </c>
    </row>
    <row r="1064" spans="1:7" outlineLevel="1" x14ac:dyDescent="0.35">
      <c r="A1064" t="s">
        <v>24</v>
      </c>
      <c r="B1064" s="4" t="s">
        <v>416</v>
      </c>
      <c r="C1064" s="33">
        <v>46163</v>
      </c>
      <c r="D1064" s="4" t="s">
        <v>939</v>
      </c>
      <c r="E1064" s="4" t="s">
        <v>985</v>
      </c>
      <c r="F1064" s="4" t="s">
        <v>986</v>
      </c>
      <c r="G1064" s="8">
        <v>9219.17</v>
      </c>
    </row>
    <row r="1065" spans="1:7" outlineLevel="1" x14ac:dyDescent="0.35">
      <c r="A1065" t="s">
        <v>24</v>
      </c>
      <c r="B1065" s="4" t="s">
        <v>82</v>
      </c>
      <c r="C1065" s="33">
        <v>46191</v>
      </c>
      <c r="D1065" s="4" t="s">
        <v>1001</v>
      </c>
      <c r="E1065" s="4" t="s">
        <v>1297</v>
      </c>
      <c r="F1065" s="4" t="s">
        <v>1298</v>
      </c>
      <c r="G1065" s="8">
        <v>9380.14</v>
      </c>
    </row>
    <row r="1066" spans="1:7" outlineLevel="1" x14ac:dyDescent="0.35">
      <c r="A1066" t="s">
        <v>24</v>
      </c>
      <c r="B1066" s="4" t="s">
        <v>709</v>
      </c>
      <c r="C1066" s="33">
        <v>46009</v>
      </c>
      <c r="D1066" s="4" t="s">
        <v>939</v>
      </c>
      <c r="E1066" s="4" t="s">
        <v>1451</v>
      </c>
      <c r="F1066" s="4" t="s">
        <v>1117</v>
      </c>
      <c r="G1066" s="8">
        <v>9427.5</v>
      </c>
    </row>
    <row r="1067" spans="1:7" outlineLevel="1" x14ac:dyDescent="0.35">
      <c r="A1067" t="s">
        <v>24</v>
      </c>
      <c r="B1067" s="4" t="s">
        <v>254</v>
      </c>
      <c r="C1067" s="33">
        <v>46175</v>
      </c>
      <c r="D1067" s="4" t="s">
        <v>1004</v>
      </c>
      <c r="E1067" s="4" t="s">
        <v>1005</v>
      </c>
      <c r="F1067" s="4" t="s">
        <v>1006</v>
      </c>
      <c r="G1067" s="8">
        <v>9432.25</v>
      </c>
    </row>
    <row r="1068" spans="1:7" outlineLevel="1" x14ac:dyDescent="0.35">
      <c r="A1068" t="s">
        <v>24</v>
      </c>
      <c r="B1068" s="4" t="s">
        <v>561</v>
      </c>
      <c r="C1068" s="33">
        <v>46177</v>
      </c>
      <c r="D1068" s="4" t="s">
        <v>939</v>
      </c>
      <c r="E1068" s="4" t="s">
        <v>993</v>
      </c>
      <c r="F1068" s="4" t="s">
        <v>994</v>
      </c>
      <c r="G1068" s="8">
        <v>9541.25</v>
      </c>
    </row>
    <row r="1069" spans="1:7" outlineLevel="1" x14ac:dyDescent="0.35">
      <c r="A1069" t="s">
        <v>24</v>
      </c>
      <c r="B1069" s="4" t="s">
        <v>108</v>
      </c>
      <c r="C1069" s="33">
        <v>46171</v>
      </c>
      <c r="D1069" s="4" t="s">
        <v>939</v>
      </c>
      <c r="E1069" s="4" t="s">
        <v>1301</v>
      </c>
      <c r="F1069" s="4" t="s">
        <v>1302</v>
      </c>
      <c r="G1069" s="8">
        <v>9600</v>
      </c>
    </row>
    <row r="1070" spans="1:7" outlineLevel="1" x14ac:dyDescent="0.35">
      <c r="A1070" t="s">
        <v>24</v>
      </c>
      <c r="B1070" s="4" t="s">
        <v>489</v>
      </c>
      <c r="C1070" s="33">
        <v>46191</v>
      </c>
      <c r="D1070" s="4" t="s">
        <v>1001</v>
      </c>
      <c r="E1070" s="4" t="s">
        <v>1297</v>
      </c>
      <c r="F1070" s="4" t="s">
        <v>1298</v>
      </c>
      <c r="G1070" s="8">
        <v>9900</v>
      </c>
    </row>
    <row r="1071" spans="1:7" outlineLevel="1" x14ac:dyDescent="0.35">
      <c r="A1071" t="s">
        <v>24</v>
      </c>
      <c r="B1071" s="4" t="s">
        <v>810</v>
      </c>
      <c r="C1071" s="33">
        <v>46182</v>
      </c>
      <c r="D1071" s="4" t="s">
        <v>1109</v>
      </c>
      <c r="E1071" s="4" t="s">
        <v>1219</v>
      </c>
      <c r="F1071" s="4" t="s">
        <v>1220</v>
      </c>
      <c r="G1071" s="8">
        <v>10000</v>
      </c>
    </row>
    <row r="1072" spans="1:7" outlineLevel="1" x14ac:dyDescent="0.35">
      <c r="A1072" t="s">
        <v>24</v>
      </c>
      <c r="B1072" s="4" t="s">
        <v>99</v>
      </c>
      <c r="C1072" s="33">
        <v>46178</v>
      </c>
      <c r="D1072" s="4" t="s">
        <v>1055</v>
      </c>
      <c r="E1072" s="4" t="s">
        <v>937</v>
      </c>
      <c r="F1072" s="4" t="s">
        <v>938</v>
      </c>
      <c r="G1072" s="8">
        <v>10000</v>
      </c>
    </row>
    <row r="1073" spans="1:7" outlineLevel="1" x14ac:dyDescent="0.35">
      <c r="A1073" t="s">
        <v>24</v>
      </c>
      <c r="B1073" s="4" t="s">
        <v>649</v>
      </c>
      <c r="C1073" s="33">
        <v>46157</v>
      </c>
      <c r="D1073" s="4" t="s">
        <v>1112</v>
      </c>
      <c r="E1073" s="4" t="s">
        <v>1318</v>
      </c>
      <c r="F1073" s="4" t="s">
        <v>1319</v>
      </c>
      <c r="G1073" s="8">
        <v>10000</v>
      </c>
    </row>
    <row r="1074" spans="1:7" outlineLevel="1" x14ac:dyDescent="0.35">
      <c r="A1074" t="s">
        <v>24</v>
      </c>
      <c r="B1074" s="4" t="s">
        <v>3555</v>
      </c>
      <c r="C1074" s="33">
        <v>46150</v>
      </c>
      <c r="D1074" s="4" t="s">
        <v>1126</v>
      </c>
      <c r="E1074" s="4" t="s">
        <v>3385</v>
      </c>
      <c r="F1074" s="4" t="s">
        <v>3386</v>
      </c>
      <c r="G1074" s="8">
        <v>10000</v>
      </c>
    </row>
    <row r="1075" spans="1:7" outlineLevel="1" x14ac:dyDescent="0.35">
      <c r="A1075" t="s">
        <v>24</v>
      </c>
      <c r="B1075" s="4" t="s">
        <v>125</v>
      </c>
      <c r="C1075" s="33">
        <v>46162</v>
      </c>
      <c r="D1075" s="4" t="s">
        <v>973</v>
      </c>
      <c r="E1075" s="4" t="s">
        <v>1049</v>
      </c>
      <c r="F1075" s="4" t="s">
        <v>1050</v>
      </c>
      <c r="G1075" s="8">
        <v>10078.77</v>
      </c>
    </row>
    <row r="1076" spans="1:7" outlineLevel="1" x14ac:dyDescent="0.35">
      <c r="A1076" t="s">
        <v>24</v>
      </c>
      <c r="B1076" s="4" t="s">
        <v>566</v>
      </c>
      <c r="C1076" s="33">
        <v>46174</v>
      </c>
      <c r="D1076" s="4" t="s">
        <v>1176</v>
      </c>
      <c r="E1076" s="4" t="s">
        <v>974</v>
      </c>
      <c r="F1076" s="4" t="s">
        <v>975</v>
      </c>
      <c r="G1076" s="8">
        <v>10152</v>
      </c>
    </row>
    <row r="1077" spans="1:7" outlineLevel="1" x14ac:dyDescent="0.35">
      <c r="A1077" t="s">
        <v>24</v>
      </c>
      <c r="B1077" s="4" t="s">
        <v>731</v>
      </c>
      <c r="C1077" s="33">
        <v>46182</v>
      </c>
      <c r="D1077" s="4" t="s">
        <v>987</v>
      </c>
      <c r="E1077" s="4" t="s">
        <v>3184</v>
      </c>
      <c r="F1077" s="4" t="s">
        <v>3185</v>
      </c>
      <c r="G1077" s="8">
        <v>10206.5</v>
      </c>
    </row>
    <row r="1078" spans="1:7" outlineLevel="1" x14ac:dyDescent="0.35">
      <c r="A1078" t="s">
        <v>24</v>
      </c>
      <c r="B1078" s="4" t="s">
        <v>420</v>
      </c>
      <c r="C1078" s="33">
        <v>46167</v>
      </c>
      <c r="D1078" s="4" t="s">
        <v>2534</v>
      </c>
      <c r="E1078" s="4" t="s">
        <v>1164</v>
      </c>
      <c r="F1078" s="4" t="s">
        <v>1165</v>
      </c>
      <c r="G1078" s="8">
        <v>10221.290000000001</v>
      </c>
    </row>
    <row r="1079" spans="1:7" outlineLevel="1" x14ac:dyDescent="0.35">
      <c r="A1079" t="s">
        <v>24</v>
      </c>
      <c r="B1079" s="4" t="s">
        <v>125</v>
      </c>
      <c r="C1079" s="33">
        <v>46162</v>
      </c>
      <c r="D1079" s="4" t="s">
        <v>973</v>
      </c>
      <c r="E1079" s="4" t="s">
        <v>1045</v>
      </c>
      <c r="F1079" s="4" t="s">
        <v>1046</v>
      </c>
      <c r="G1079" s="8">
        <v>10257.84</v>
      </c>
    </row>
    <row r="1080" spans="1:7" outlineLevel="1" x14ac:dyDescent="0.35">
      <c r="A1080" t="s">
        <v>24</v>
      </c>
      <c r="B1080" s="4" t="s">
        <v>790</v>
      </c>
      <c r="C1080" s="33">
        <v>46174</v>
      </c>
      <c r="D1080" s="4" t="s">
        <v>1107</v>
      </c>
      <c r="E1080" s="4" t="s">
        <v>1178</v>
      </c>
      <c r="F1080" s="4" t="s">
        <v>1179</v>
      </c>
      <c r="G1080" s="8">
        <v>10450</v>
      </c>
    </row>
    <row r="1081" spans="1:7" outlineLevel="1" x14ac:dyDescent="0.35">
      <c r="A1081" t="s">
        <v>24</v>
      </c>
      <c r="B1081" s="4" t="s">
        <v>33</v>
      </c>
      <c r="C1081" s="33">
        <v>46176</v>
      </c>
      <c r="D1081" s="4" t="s">
        <v>912</v>
      </c>
      <c r="E1081" s="4" t="s">
        <v>913</v>
      </c>
      <c r="F1081" s="4" t="s">
        <v>914</v>
      </c>
      <c r="G1081" s="8">
        <v>10500</v>
      </c>
    </row>
    <row r="1082" spans="1:7" outlineLevel="1" x14ac:dyDescent="0.35">
      <c r="A1082" t="s">
        <v>24</v>
      </c>
      <c r="B1082" s="4" t="s">
        <v>189</v>
      </c>
      <c r="C1082" s="33">
        <v>46178</v>
      </c>
      <c r="D1082" s="4" t="s">
        <v>922</v>
      </c>
      <c r="E1082" s="4" t="s">
        <v>933</v>
      </c>
      <c r="F1082" s="4" t="s">
        <v>934</v>
      </c>
      <c r="G1082" s="8">
        <v>10616.7</v>
      </c>
    </row>
    <row r="1083" spans="1:7" outlineLevel="1" x14ac:dyDescent="0.35">
      <c r="A1083" t="s">
        <v>24</v>
      </c>
      <c r="B1083" s="4" t="s">
        <v>436</v>
      </c>
      <c r="C1083" s="33">
        <v>46173</v>
      </c>
      <c r="D1083" s="4" t="s">
        <v>926</v>
      </c>
      <c r="E1083" s="4" t="s">
        <v>933</v>
      </c>
      <c r="F1083" s="4" t="s">
        <v>934</v>
      </c>
      <c r="G1083" s="8">
        <v>10700.36</v>
      </c>
    </row>
    <row r="1084" spans="1:7" outlineLevel="1" x14ac:dyDescent="0.35">
      <c r="A1084" t="s">
        <v>24</v>
      </c>
      <c r="B1084" s="4" t="s">
        <v>715</v>
      </c>
      <c r="C1084" s="33">
        <v>46173</v>
      </c>
      <c r="D1084" s="4" t="s">
        <v>939</v>
      </c>
      <c r="E1084" s="4" t="s">
        <v>1309</v>
      </c>
      <c r="F1084" s="4" t="s">
        <v>1117</v>
      </c>
      <c r="G1084" s="8">
        <v>10710</v>
      </c>
    </row>
    <row r="1085" spans="1:7" outlineLevel="1" x14ac:dyDescent="0.35">
      <c r="A1085" t="s">
        <v>24</v>
      </c>
      <c r="B1085" s="4" t="s">
        <v>572</v>
      </c>
      <c r="C1085" s="33">
        <v>46175</v>
      </c>
      <c r="D1085" s="4" t="s">
        <v>884</v>
      </c>
      <c r="E1085" s="4" t="s">
        <v>953</v>
      </c>
      <c r="F1085" s="4" t="s">
        <v>954</v>
      </c>
      <c r="G1085" s="8">
        <v>10718.06</v>
      </c>
    </row>
    <row r="1086" spans="1:7" outlineLevel="1" x14ac:dyDescent="0.35">
      <c r="A1086" t="s">
        <v>24</v>
      </c>
      <c r="B1086" s="4" t="s">
        <v>125</v>
      </c>
      <c r="C1086" s="33">
        <v>46191</v>
      </c>
      <c r="D1086" s="4" t="s">
        <v>973</v>
      </c>
      <c r="E1086" s="4" t="s">
        <v>1049</v>
      </c>
      <c r="F1086" s="4" t="s">
        <v>1050</v>
      </c>
      <c r="G1086" s="8">
        <v>10744.69</v>
      </c>
    </row>
    <row r="1087" spans="1:7" outlineLevel="1" x14ac:dyDescent="0.35">
      <c r="A1087" t="s">
        <v>24</v>
      </c>
      <c r="B1087" s="4" t="s">
        <v>741</v>
      </c>
      <c r="C1087" s="33">
        <v>46154</v>
      </c>
      <c r="D1087" s="4" t="s">
        <v>880</v>
      </c>
      <c r="E1087" s="4" t="s">
        <v>1070</v>
      </c>
      <c r="F1087" s="4" t="s">
        <v>1071</v>
      </c>
      <c r="G1087" s="8">
        <v>11000</v>
      </c>
    </row>
    <row r="1088" spans="1:7" outlineLevel="1" x14ac:dyDescent="0.35">
      <c r="A1088" t="s">
        <v>24</v>
      </c>
      <c r="B1088" s="4" t="s">
        <v>187</v>
      </c>
      <c r="C1088" s="33">
        <v>46178</v>
      </c>
      <c r="D1088" s="4" t="s">
        <v>880</v>
      </c>
      <c r="E1088" s="4" t="s">
        <v>937</v>
      </c>
      <c r="F1088" s="4" t="s">
        <v>938</v>
      </c>
      <c r="G1088" s="8">
        <v>11049.6</v>
      </c>
    </row>
    <row r="1089" spans="1:7" outlineLevel="1" x14ac:dyDescent="0.35">
      <c r="A1089" t="s">
        <v>24</v>
      </c>
      <c r="B1089" s="4" t="s">
        <v>125</v>
      </c>
      <c r="C1089" s="33">
        <v>46191</v>
      </c>
      <c r="D1089" s="4" t="s">
        <v>973</v>
      </c>
      <c r="E1089" s="4" t="s">
        <v>1045</v>
      </c>
      <c r="F1089" s="4" t="s">
        <v>1046</v>
      </c>
      <c r="G1089" s="8">
        <v>11054.12</v>
      </c>
    </row>
    <row r="1090" spans="1:7" outlineLevel="1" x14ac:dyDescent="0.35">
      <c r="A1090" t="s">
        <v>24</v>
      </c>
      <c r="B1090" s="4" t="s">
        <v>566</v>
      </c>
      <c r="C1090" s="33">
        <v>46174</v>
      </c>
      <c r="D1090" s="4" t="s">
        <v>1176</v>
      </c>
      <c r="E1090" s="4" t="s">
        <v>974</v>
      </c>
      <c r="F1090" s="4" t="s">
        <v>975</v>
      </c>
      <c r="G1090" s="8">
        <v>11070.53</v>
      </c>
    </row>
    <row r="1091" spans="1:7" outlineLevel="1" x14ac:dyDescent="0.35">
      <c r="A1091" t="s">
        <v>24</v>
      </c>
      <c r="B1091" s="4" t="s">
        <v>703</v>
      </c>
      <c r="C1091" s="33">
        <v>46170</v>
      </c>
      <c r="D1091" s="4" t="s">
        <v>1139</v>
      </c>
      <c r="E1091" s="4" t="s">
        <v>1155</v>
      </c>
      <c r="F1091" s="4" t="s">
        <v>1156</v>
      </c>
      <c r="G1091" s="8">
        <v>11224.33</v>
      </c>
    </row>
    <row r="1092" spans="1:7" outlineLevel="1" x14ac:dyDescent="0.35">
      <c r="A1092" t="s">
        <v>24</v>
      </c>
      <c r="B1092" s="4" t="s">
        <v>187</v>
      </c>
      <c r="C1092" s="33">
        <v>46176</v>
      </c>
      <c r="D1092" s="4" t="s">
        <v>880</v>
      </c>
      <c r="E1092" s="4" t="s">
        <v>937</v>
      </c>
      <c r="F1092" s="4" t="s">
        <v>938</v>
      </c>
      <c r="G1092" s="8">
        <v>11242</v>
      </c>
    </row>
    <row r="1093" spans="1:7" outlineLevel="1" x14ac:dyDescent="0.35">
      <c r="A1093" t="s">
        <v>24</v>
      </c>
      <c r="B1093" s="4" t="s">
        <v>176</v>
      </c>
      <c r="C1093" s="33">
        <v>46176</v>
      </c>
      <c r="D1093" s="4" t="s">
        <v>907</v>
      </c>
      <c r="E1093" s="4" t="s">
        <v>900</v>
      </c>
      <c r="F1093" s="4" t="s">
        <v>901</v>
      </c>
      <c r="G1093" s="8">
        <v>11262.76</v>
      </c>
    </row>
    <row r="1094" spans="1:7" outlineLevel="1" x14ac:dyDescent="0.35">
      <c r="A1094" t="s">
        <v>24</v>
      </c>
      <c r="B1094" s="4" t="s">
        <v>213</v>
      </c>
      <c r="C1094" s="33">
        <v>46192</v>
      </c>
      <c r="D1094" s="4" t="s">
        <v>1026</v>
      </c>
      <c r="E1094" s="4" t="s">
        <v>1312</v>
      </c>
      <c r="F1094" s="4" t="s">
        <v>1313</v>
      </c>
      <c r="G1094" s="8">
        <v>11346</v>
      </c>
    </row>
    <row r="1095" spans="1:7" outlineLevel="1" x14ac:dyDescent="0.35">
      <c r="A1095" t="s">
        <v>24</v>
      </c>
      <c r="B1095" s="4" t="s">
        <v>303</v>
      </c>
      <c r="C1095" s="33">
        <v>46160</v>
      </c>
      <c r="D1095" s="4" t="s">
        <v>989</v>
      </c>
      <c r="E1095" s="4" t="s">
        <v>2297</v>
      </c>
      <c r="F1095" s="4" t="s">
        <v>2298</v>
      </c>
      <c r="G1095" s="8">
        <v>11375</v>
      </c>
    </row>
    <row r="1096" spans="1:7" outlineLevel="1" x14ac:dyDescent="0.35">
      <c r="A1096" t="s">
        <v>24</v>
      </c>
      <c r="B1096" s="4" t="s">
        <v>237</v>
      </c>
      <c r="C1096" s="33">
        <v>46177</v>
      </c>
      <c r="D1096" s="4" t="s">
        <v>1170</v>
      </c>
      <c r="E1096" s="4" t="s">
        <v>935</v>
      </c>
      <c r="F1096" s="4" t="s">
        <v>936</v>
      </c>
      <c r="G1096" s="8">
        <v>11448</v>
      </c>
    </row>
    <row r="1097" spans="1:7" outlineLevel="1" x14ac:dyDescent="0.35">
      <c r="A1097" t="s">
        <v>24</v>
      </c>
      <c r="B1097" s="4" t="s">
        <v>72</v>
      </c>
      <c r="C1097" s="33">
        <v>46191</v>
      </c>
      <c r="D1097" s="4" t="s">
        <v>1001</v>
      </c>
      <c r="E1097" s="4" t="s">
        <v>1297</v>
      </c>
      <c r="F1097" s="4" t="s">
        <v>1298</v>
      </c>
      <c r="G1097" s="8">
        <v>11452.57</v>
      </c>
    </row>
    <row r="1098" spans="1:7" outlineLevel="1" x14ac:dyDescent="0.35">
      <c r="A1098" t="s">
        <v>24</v>
      </c>
      <c r="B1098" s="4" t="s">
        <v>731</v>
      </c>
      <c r="C1098" s="33">
        <v>45960</v>
      </c>
      <c r="D1098" s="4" t="s">
        <v>987</v>
      </c>
      <c r="E1098" s="4" t="s">
        <v>3184</v>
      </c>
      <c r="F1098" s="4" t="s">
        <v>3185</v>
      </c>
      <c r="G1098" s="8">
        <v>11525</v>
      </c>
    </row>
    <row r="1099" spans="1:7" outlineLevel="1" x14ac:dyDescent="0.35">
      <c r="A1099" t="s">
        <v>24</v>
      </c>
      <c r="B1099" s="4" t="s">
        <v>57</v>
      </c>
      <c r="C1099" s="33">
        <v>46184</v>
      </c>
      <c r="D1099" s="4" t="s">
        <v>1435</v>
      </c>
      <c r="E1099" s="4" t="s">
        <v>913</v>
      </c>
      <c r="F1099" s="4" t="s">
        <v>914</v>
      </c>
      <c r="G1099" s="8">
        <v>11559.83</v>
      </c>
    </row>
    <row r="1100" spans="1:7" outlineLevel="1" x14ac:dyDescent="0.35">
      <c r="A1100" t="s">
        <v>24</v>
      </c>
      <c r="B1100" s="4" t="s">
        <v>33</v>
      </c>
      <c r="C1100" s="33">
        <v>46198</v>
      </c>
      <c r="D1100" s="4" t="s">
        <v>868</v>
      </c>
      <c r="E1100" s="4" t="s">
        <v>869</v>
      </c>
      <c r="F1100" s="4" t="s">
        <v>870</v>
      </c>
      <c r="G1100" s="8">
        <v>11737.38</v>
      </c>
    </row>
    <row r="1101" spans="1:7" outlineLevel="1" x14ac:dyDescent="0.35">
      <c r="A1101" t="s">
        <v>24</v>
      </c>
      <c r="B1101" s="4" t="s">
        <v>237</v>
      </c>
      <c r="C1101" s="33">
        <v>46173</v>
      </c>
      <c r="D1101" s="4" t="s">
        <v>1171</v>
      </c>
      <c r="E1101" s="4" t="s">
        <v>935</v>
      </c>
      <c r="F1101" s="4" t="s">
        <v>936</v>
      </c>
      <c r="G1101" s="8">
        <v>11798.36</v>
      </c>
    </row>
    <row r="1102" spans="1:7" outlineLevel="1" x14ac:dyDescent="0.35">
      <c r="A1102" t="s">
        <v>24</v>
      </c>
      <c r="B1102" s="4" t="s">
        <v>426</v>
      </c>
      <c r="C1102" s="33">
        <v>46165</v>
      </c>
      <c r="D1102" s="4" t="s">
        <v>1216</v>
      </c>
      <c r="E1102" s="4" t="s">
        <v>979</v>
      </c>
      <c r="F1102" s="4" t="s">
        <v>980</v>
      </c>
      <c r="G1102" s="8">
        <v>11799.5</v>
      </c>
    </row>
    <row r="1103" spans="1:7" outlineLevel="1" x14ac:dyDescent="0.35">
      <c r="A1103" t="s">
        <v>24</v>
      </c>
      <c r="B1103" s="4" t="s">
        <v>3552</v>
      </c>
      <c r="C1103" s="33">
        <v>46169</v>
      </c>
      <c r="D1103" s="4" t="s">
        <v>987</v>
      </c>
      <c r="E1103" s="4" t="s">
        <v>1187</v>
      </c>
      <c r="F1103" s="4" t="s">
        <v>1188</v>
      </c>
      <c r="G1103" s="8">
        <v>11812.64</v>
      </c>
    </row>
    <row r="1104" spans="1:7" outlineLevel="1" x14ac:dyDescent="0.35">
      <c r="A1104" t="s">
        <v>24</v>
      </c>
      <c r="B1104" s="4" t="s">
        <v>247</v>
      </c>
      <c r="C1104" s="33">
        <v>46183</v>
      </c>
      <c r="D1104" s="4" t="s">
        <v>880</v>
      </c>
      <c r="E1104" s="4" t="s">
        <v>981</v>
      </c>
      <c r="F1104" s="4" t="s">
        <v>982</v>
      </c>
      <c r="G1104" s="8">
        <v>11917.6</v>
      </c>
    </row>
    <row r="1105" spans="1:7" outlineLevel="1" x14ac:dyDescent="0.35">
      <c r="A1105" t="s">
        <v>24</v>
      </c>
      <c r="B1105" s="4" t="s">
        <v>441</v>
      </c>
      <c r="C1105" s="33">
        <v>46183</v>
      </c>
      <c r="D1105" s="4" t="s">
        <v>1162</v>
      </c>
      <c r="E1105" s="4" t="s">
        <v>1871</v>
      </c>
      <c r="F1105" s="4" t="s">
        <v>1872</v>
      </c>
      <c r="G1105" s="8">
        <v>12000</v>
      </c>
    </row>
    <row r="1106" spans="1:7" outlineLevel="1" x14ac:dyDescent="0.35">
      <c r="A1106" t="s">
        <v>24</v>
      </c>
      <c r="B1106" s="4" t="s">
        <v>237</v>
      </c>
      <c r="C1106" s="33">
        <v>46142</v>
      </c>
      <c r="D1106" s="4" t="s">
        <v>1171</v>
      </c>
      <c r="E1106" s="4" t="s">
        <v>935</v>
      </c>
      <c r="F1106" s="4" t="s">
        <v>936</v>
      </c>
      <c r="G1106" s="8">
        <v>12043.99</v>
      </c>
    </row>
    <row r="1107" spans="1:7" outlineLevel="1" x14ac:dyDescent="0.35">
      <c r="A1107" t="s">
        <v>24</v>
      </c>
      <c r="B1107" s="4" t="s">
        <v>133</v>
      </c>
      <c r="C1107" s="33">
        <v>46191</v>
      </c>
      <c r="D1107" s="4" t="s">
        <v>997</v>
      </c>
      <c r="E1107" s="4" t="s">
        <v>1322</v>
      </c>
      <c r="F1107" s="4" t="s">
        <v>1323</v>
      </c>
      <c r="G1107" s="8">
        <v>12096.75</v>
      </c>
    </row>
    <row r="1108" spans="1:7" outlineLevel="1" x14ac:dyDescent="0.35">
      <c r="A1108" t="s">
        <v>24</v>
      </c>
      <c r="B1108" s="4" t="s">
        <v>731</v>
      </c>
      <c r="C1108" s="33">
        <v>46052</v>
      </c>
      <c r="D1108" s="4" t="s">
        <v>987</v>
      </c>
      <c r="E1108" s="4" t="s">
        <v>3184</v>
      </c>
      <c r="F1108" s="4" t="s">
        <v>3185</v>
      </c>
      <c r="G1108" s="8">
        <v>12159</v>
      </c>
    </row>
    <row r="1109" spans="1:7" outlineLevel="1" x14ac:dyDescent="0.35">
      <c r="A1109" t="s">
        <v>24</v>
      </c>
      <c r="B1109" s="4" t="s">
        <v>566</v>
      </c>
      <c r="C1109" s="33">
        <v>46174</v>
      </c>
      <c r="D1109" s="4" t="s">
        <v>984</v>
      </c>
      <c r="E1109" s="4" t="s">
        <v>974</v>
      </c>
      <c r="F1109" s="4" t="s">
        <v>975</v>
      </c>
      <c r="G1109" s="8">
        <v>12180</v>
      </c>
    </row>
    <row r="1110" spans="1:7" outlineLevel="1" x14ac:dyDescent="0.35">
      <c r="A1110" t="s">
        <v>24</v>
      </c>
      <c r="B1110" s="4" t="s">
        <v>741</v>
      </c>
      <c r="C1110" s="33">
        <v>46171</v>
      </c>
      <c r="D1110" s="4" t="s">
        <v>989</v>
      </c>
      <c r="E1110" s="4" t="s">
        <v>3219</v>
      </c>
      <c r="F1110" s="4" t="s">
        <v>3220</v>
      </c>
      <c r="G1110" s="8">
        <v>12250</v>
      </c>
    </row>
    <row r="1111" spans="1:7" outlineLevel="1" x14ac:dyDescent="0.35">
      <c r="A1111" t="s">
        <v>24</v>
      </c>
      <c r="B1111" s="4" t="s">
        <v>662</v>
      </c>
      <c r="C1111" s="33">
        <v>46177</v>
      </c>
      <c r="D1111" s="4" t="s">
        <v>1026</v>
      </c>
      <c r="E1111" s="4" t="s">
        <v>1293</v>
      </c>
      <c r="F1111" s="4" t="s">
        <v>1294</v>
      </c>
      <c r="G1111" s="8">
        <v>12270</v>
      </c>
    </row>
    <row r="1112" spans="1:7" outlineLevel="1" x14ac:dyDescent="0.35">
      <c r="A1112" t="s">
        <v>24</v>
      </c>
      <c r="B1112" s="4" t="s">
        <v>69</v>
      </c>
      <c r="C1112" s="33">
        <v>46140</v>
      </c>
      <c r="D1112" s="4" t="s">
        <v>880</v>
      </c>
      <c r="E1112" s="4" t="s">
        <v>1655</v>
      </c>
      <c r="F1112" s="4" t="s">
        <v>1656</v>
      </c>
      <c r="G1112" s="8">
        <v>12300</v>
      </c>
    </row>
    <row r="1113" spans="1:7" outlineLevel="1" x14ac:dyDescent="0.35">
      <c r="A1113" t="s">
        <v>24</v>
      </c>
      <c r="B1113" s="4" t="s">
        <v>139</v>
      </c>
      <c r="C1113" s="33">
        <v>46192</v>
      </c>
      <c r="D1113" s="4" t="s">
        <v>868</v>
      </c>
      <c r="E1113" s="4" t="s">
        <v>869</v>
      </c>
      <c r="F1113" s="4" t="s">
        <v>870</v>
      </c>
      <c r="G1113" s="8">
        <v>12363.46</v>
      </c>
    </row>
    <row r="1114" spans="1:7" outlineLevel="1" x14ac:dyDescent="0.35">
      <c r="A1114" t="s">
        <v>24</v>
      </c>
      <c r="B1114" s="4" t="s">
        <v>176</v>
      </c>
      <c r="C1114" s="33">
        <v>46170</v>
      </c>
      <c r="D1114" s="4" t="s">
        <v>1573</v>
      </c>
      <c r="E1114" s="4" t="s">
        <v>896</v>
      </c>
      <c r="F1114" s="4" t="s">
        <v>897</v>
      </c>
      <c r="G1114" s="8">
        <v>12422.11</v>
      </c>
    </row>
    <row r="1115" spans="1:7" outlineLevel="1" x14ac:dyDescent="0.35">
      <c r="A1115" t="s">
        <v>24</v>
      </c>
      <c r="B1115" s="4" t="s">
        <v>849</v>
      </c>
      <c r="C1115" s="33">
        <v>46112</v>
      </c>
      <c r="D1115" s="4" t="s">
        <v>1166</v>
      </c>
      <c r="E1115" s="4" t="s">
        <v>1147</v>
      </c>
      <c r="F1115" s="4" t="s">
        <v>1148</v>
      </c>
      <c r="G1115" s="8">
        <v>12500</v>
      </c>
    </row>
    <row r="1116" spans="1:7" outlineLevel="1" x14ac:dyDescent="0.35">
      <c r="A1116" t="s">
        <v>24</v>
      </c>
      <c r="B1116" s="4" t="s">
        <v>154</v>
      </c>
      <c r="C1116" s="33">
        <v>46188</v>
      </c>
      <c r="D1116" s="4" t="s">
        <v>1076</v>
      </c>
      <c r="E1116" s="4" t="s">
        <v>929</v>
      </c>
      <c r="F1116" s="4" t="s">
        <v>930</v>
      </c>
      <c r="G1116" s="8">
        <v>12578.94</v>
      </c>
    </row>
    <row r="1117" spans="1:7" outlineLevel="1" x14ac:dyDescent="0.35">
      <c r="A1117" t="s">
        <v>24</v>
      </c>
      <c r="B1117" s="4" t="s">
        <v>196</v>
      </c>
      <c r="C1117" s="33">
        <v>46199</v>
      </c>
      <c r="D1117" s="4" t="s">
        <v>1036</v>
      </c>
      <c r="E1117" s="4" t="s">
        <v>1037</v>
      </c>
      <c r="F1117" s="4" t="s">
        <v>1038</v>
      </c>
      <c r="G1117" s="8">
        <v>12620</v>
      </c>
    </row>
    <row r="1118" spans="1:7" outlineLevel="1" x14ac:dyDescent="0.35">
      <c r="A1118" t="s">
        <v>24</v>
      </c>
      <c r="B1118" s="4" t="s">
        <v>176</v>
      </c>
      <c r="C1118" s="33">
        <v>46183</v>
      </c>
      <c r="D1118" s="4" t="s">
        <v>1639</v>
      </c>
      <c r="E1118" s="4" t="s">
        <v>900</v>
      </c>
      <c r="F1118" s="4" t="s">
        <v>901</v>
      </c>
      <c r="G1118" s="8">
        <v>12907.15</v>
      </c>
    </row>
    <row r="1119" spans="1:7" outlineLevel="1" x14ac:dyDescent="0.35">
      <c r="A1119" t="s">
        <v>24</v>
      </c>
      <c r="B1119" s="4" t="s">
        <v>3551</v>
      </c>
      <c r="C1119" s="33">
        <v>46191</v>
      </c>
      <c r="D1119" s="4" t="s">
        <v>1031</v>
      </c>
      <c r="E1119" s="4" t="s">
        <v>1299</v>
      </c>
      <c r="F1119" s="4" t="s">
        <v>1300</v>
      </c>
      <c r="G1119" s="8">
        <v>12939.11</v>
      </c>
    </row>
    <row r="1120" spans="1:7" outlineLevel="1" x14ac:dyDescent="0.35">
      <c r="A1120" t="s">
        <v>24</v>
      </c>
      <c r="B1120" s="4" t="s">
        <v>604</v>
      </c>
      <c r="C1120" s="33">
        <v>46173</v>
      </c>
      <c r="D1120" s="4" t="s">
        <v>887</v>
      </c>
      <c r="E1120" s="4" t="s">
        <v>1103</v>
      </c>
      <c r="F1120" s="4" t="s">
        <v>1104</v>
      </c>
      <c r="G1120" s="8">
        <v>12950</v>
      </c>
    </row>
    <row r="1121" spans="1:7" outlineLevel="1" x14ac:dyDescent="0.35">
      <c r="A1121" t="s">
        <v>24</v>
      </c>
      <c r="B1121" s="4" t="s">
        <v>453</v>
      </c>
      <c r="C1121" s="33">
        <v>46199</v>
      </c>
      <c r="D1121" s="4" t="s">
        <v>1036</v>
      </c>
      <c r="E1121" s="4" t="s">
        <v>1037</v>
      </c>
      <c r="F1121" s="4" t="s">
        <v>1038</v>
      </c>
      <c r="G1121" s="8">
        <v>12995</v>
      </c>
    </row>
    <row r="1122" spans="1:7" outlineLevel="1" x14ac:dyDescent="0.35">
      <c r="A1122" t="s">
        <v>24</v>
      </c>
      <c r="B1122" s="4" t="s">
        <v>731</v>
      </c>
      <c r="C1122" s="33">
        <v>46128</v>
      </c>
      <c r="D1122" s="4" t="s">
        <v>987</v>
      </c>
      <c r="E1122" s="4" t="s">
        <v>3184</v>
      </c>
      <c r="F1122" s="4" t="s">
        <v>3185</v>
      </c>
      <c r="G1122" s="8">
        <v>13069.25</v>
      </c>
    </row>
    <row r="1123" spans="1:7" outlineLevel="1" x14ac:dyDescent="0.35">
      <c r="A1123" t="s">
        <v>24</v>
      </c>
      <c r="B1123" s="4" t="s">
        <v>128</v>
      </c>
      <c r="C1123" s="33">
        <v>46176</v>
      </c>
      <c r="D1123" s="4" t="s">
        <v>908</v>
      </c>
      <c r="E1123" s="4" t="s">
        <v>896</v>
      </c>
      <c r="F1123" s="4" t="s">
        <v>897</v>
      </c>
      <c r="G1123" s="8">
        <v>13165.22</v>
      </c>
    </row>
    <row r="1124" spans="1:7" outlineLevel="1" x14ac:dyDescent="0.35">
      <c r="A1124" t="s">
        <v>24</v>
      </c>
      <c r="B1124" s="4" t="s">
        <v>243</v>
      </c>
      <c r="C1124" s="33">
        <v>46170</v>
      </c>
      <c r="D1124" s="4" t="s">
        <v>880</v>
      </c>
      <c r="E1124" s="4" t="s">
        <v>1289</v>
      </c>
      <c r="F1124" s="4" t="s">
        <v>1290</v>
      </c>
      <c r="G1124" s="8">
        <v>13334.16</v>
      </c>
    </row>
    <row r="1125" spans="1:7" outlineLevel="1" x14ac:dyDescent="0.35">
      <c r="A1125" t="s">
        <v>24</v>
      </c>
      <c r="B1125" s="4" t="s">
        <v>360</v>
      </c>
      <c r="C1125" s="33">
        <v>46168</v>
      </c>
      <c r="D1125" s="4" t="s">
        <v>1153</v>
      </c>
      <c r="E1125" s="4" t="s">
        <v>1309</v>
      </c>
      <c r="F1125" s="4" t="s">
        <v>1117</v>
      </c>
      <c r="G1125" s="8">
        <v>13341.01</v>
      </c>
    </row>
    <row r="1126" spans="1:7" outlineLevel="1" x14ac:dyDescent="0.35">
      <c r="A1126" t="s">
        <v>24</v>
      </c>
      <c r="B1126" s="4" t="s">
        <v>3544</v>
      </c>
      <c r="C1126" s="33">
        <v>46188</v>
      </c>
      <c r="D1126" s="4" t="s">
        <v>983</v>
      </c>
      <c r="E1126" s="4" t="s">
        <v>871</v>
      </c>
      <c r="F1126" s="4" t="s">
        <v>872</v>
      </c>
      <c r="G1126" s="8">
        <v>13386.27</v>
      </c>
    </row>
    <row r="1127" spans="1:7" outlineLevel="1" x14ac:dyDescent="0.35">
      <c r="A1127" t="s">
        <v>24</v>
      </c>
      <c r="B1127" s="4" t="s">
        <v>760</v>
      </c>
      <c r="C1127" s="33">
        <v>46142</v>
      </c>
      <c r="D1127" s="4" t="s">
        <v>1140</v>
      </c>
      <c r="E1127" s="4" t="s">
        <v>1164</v>
      </c>
      <c r="F1127" s="4" t="s">
        <v>1165</v>
      </c>
      <c r="G1127" s="8">
        <v>13450</v>
      </c>
    </row>
    <row r="1128" spans="1:7" outlineLevel="1" x14ac:dyDescent="0.35">
      <c r="A1128" t="s">
        <v>24</v>
      </c>
      <c r="B1128" s="4" t="s">
        <v>183</v>
      </c>
      <c r="C1128" s="33">
        <v>46199</v>
      </c>
      <c r="D1128" s="4" t="s">
        <v>1573</v>
      </c>
      <c r="E1128" s="4" t="s">
        <v>896</v>
      </c>
      <c r="F1128" s="4" t="s">
        <v>897</v>
      </c>
      <c r="G1128" s="8">
        <v>13710.49</v>
      </c>
    </row>
    <row r="1129" spans="1:7" outlineLevel="1" x14ac:dyDescent="0.35">
      <c r="A1129" t="s">
        <v>24</v>
      </c>
      <c r="B1129" s="4" t="s">
        <v>400</v>
      </c>
      <c r="C1129" s="33">
        <v>46192</v>
      </c>
      <c r="D1129" s="4" t="s">
        <v>868</v>
      </c>
      <c r="E1129" s="4" t="s">
        <v>869</v>
      </c>
      <c r="F1129" s="4" t="s">
        <v>870</v>
      </c>
      <c r="G1129" s="8">
        <v>13804.77</v>
      </c>
    </row>
    <row r="1130" spans="1:7" outlineLevel="1" x14ac:dyDescent="0.35">
      <c r="A1130" t="s">
        <v>24</v>
      </c>
      <c r="B1130" s="4" t="s">
        <v>865</v>
      </c>
      <c r="C1130" s="33">
        <v>46142</v>
      </c>
      <c r="D1130" s="4" t="s">
        <v>880</v>
      </c>
      <c r="E1130" s="4" t="s">
        <v>1293</v>
      </c>
      <c r="F1130" s="4" t="s">
        <v>1294</v>
      </c>
      <c r="G1130" s="8">
        <v>13920.98</v>
      </c>
    </row>
    <row r="1131" spans="1:7" outlineLevel="1" x14ac:dyDescent="0.35">
      <c r="A1131" t="s">
        <v>24</v>
      </c>
      <c r="B1131" s="4" t="s">
        <v>183</v>
      </c>
      <c r="C1131" s="33">
        <v>46153</v>
      </c>
      <c r="D1131" s="4" t="s">
        <v>880</v>
      </c>
      <c r="E1131" s="4" t="s">
        <v>1129</v>
      </c>
      <c r="F1131" s="4" t="s">
        <v>1130</v>
      </c>
      <c r="G1131" s="8">
        <v>14101.47</v>
      </c>
    </row>
    <row r="1132" spans="1:7" outlineLevel="1" x14ac:dyDescent="0.35">
      <c r="A1132" t="s">
        <v>24</v>
      </c>
      <c r="B1132" s="4" t="s">
        <v>3552</v>
      </c>
      <c r="C1132" s="33">
        <v>46169</v>
      </c>
      <c r="D1132" s="4" t="s">
        <v>959</v>
      </c>
      <c r="E1132" s="4" t="s">
        <v>892</v>
      </c>
      <c r="F1132" s="4" t="s">
        <v>893</v>
      </c>
      <c r="G1132" s="8">
        <v>14145.13</v>
      </c>
    </row>
    <row r="1133" spans="1:7" outlineLevel="1" x14ac:dyDescent="0.35">
      <c r="A1133" t="s">
        <v>24</v>
      </c>
      <c r="B1133" s="4" t="s">
        <v>3552</v>
      </c>
      <c r="C1133" s="33">
        <v>46169</v>
      </c>
      <c r="D1133" s="4" t="s">
        <v>959</v>
      </c>
      <c r="E1133" s="4" t="s">
        <v>878</v>
      </c>
      <c r="F1133" s="4" t="s">
        <v>879</v>
      </c>
      <c r="G1133" s="8">
        <v>14145.13</v>
      </c>
    </row>
    <row r="1134" spans="1:7" outlineLevel="1" x14ac:dyDescent="0.35">
      <c r="A1134" t="s">
        <v>24</v>
      </c>
      <c r="B1134" s="4" t="s">
        <v>3554</v>
      </c>
      <c r="C1134" s="33">
        <v>46173</v>
      </c>
      <c r="D1134" s="4" t="s">
        <v>3159</v>
      </c>
      <c r="E1134" s="4" t="s">
        <v>1149</v>
      </c>
      <c r="F1134" s="4" t="s">
        <v>1150</v>
      </c>
      <c r="G1134" s="8">
        <v>14220.1</v>
      </c>
    </row>
    <row r="1135" spans="1:7" outlineLevel="1" x14ac:dyDescent="0.35">
      <c r="A1135" t="s">
        <v>24</v>
      </c>
      <c r="B1135" s="4" t="s">
        <v>121</v>
      </c>
      <c r="C1135" s="33">
        <v>46175</v>
      </c>
      <c r="D1135" s="4" t="s">
        <v>880</v>
      </c>
      <c r="E1135" s="4" t="s">
        <v>1124</v>
      </c>
      <c r="F1135" s="4" t="s">
        <v>1125</v>
      </c>
      <c r="G1135" s="8">
        <v>14231.34</v>
      </c>
    </row>
    <row r="1136" spans="1:7" outlineLevel="1" x14ac:dyDescent="0.35">
      <c r="A1136" t="s">
        <v>24</v>
      </c>
      <c r="B1136" s="4" t="s">
        <v>33</v>
      </c>
      <c r="C1136" s="33">
        <v>46198</v>
      </c>
      <c r="D1136" s="4" t="s">
        <v>915</v>
      </c>
      <c r="E1136" s="4" t="s">
        <v>916</v>
      </c>
      <c r="F1136" s="4" t="s">
        <v>917</v>
      </c>
      <c r="G1136" s="8">
        <v>14264.31</v>
      </c>
    </row>
    <row r="1137" spans="1:7" outlineLevel="1" x14ac:dyDescent="0.35">
      <c r="A1137" t="s">
        <v>24</v>
      </c>
      <c r="B1137" s="4" t="s">
        <v>424</v>
      </c>
      <c r="C1137" s="33">
        <v>46171</v>
      </c>
      <c r="D1137" s="4" t="s">
        <v>1189</v>
      </c>
      <c r="E1137" s="4" t="s">
        <v>1012</v>
      </c>
      <c r="F1137" s="4" t="s">
        <v>1013</v>
      </c>
      <c r="G1137" s="8">
        <v>14272.64</v>
      </c>
    </row>
    <row r="1138" spans="1:7" outlineLevel="1" x14ac:dyDescent="0.35">
      <c r="A1138" t="s">
        <v>24</v>
      </c>
      <c r="B1138" s="4" t="s">
        <v>144</v>
      </c>
      <c r="C1138" s="33">
        <v>46192</v>
      </c>
      <c r="D1138" s="4" t="s">
        <v>868</v>
      </c>
      <c r="E1138" s="4" t="s">
        <v>869</v>
      </c>
      <c r="F1138" s="4" t="s">
        <v>870</v>
      </c>
      <c r="G1138" s="8">
        <v>14281.55</v>
      </c>
    </row>
    <row r="1139" spans="1:7" outlineLevel="1" x14ac:dyDescent="0.35">
      <c r="A1139" t="s">
        <v>24</v>
      </c>
      <c r="B1139" s="4" t="s">
        <v>103</v>
      </c>
      <c r="C1139" s="33">
        <v>46191</v>
      </c>
      <c r="D1139" s="4" t="s">
        <v>1031</v>
      </c>
      <c r="E1139" s="4" t="s">
        <v>1299</v>
      </c>
      <c r="F1139" s="4" t="s">
        <v>1300</v>
      </c>
      <c r="G1139" s="8">
        <v>14450.93</v>
      </c>
    </row>
    <row r="1140" spans="1:7" outlineLevel="1" x14ac:dyDescent="0.35">
      <c r="A1140" t="s">
        <v>24</v>
      </c>
      <c r="B1140" s="4" t="s">
        <v>729</v>
      </c>
      <c r="C1140" s="33">
        <v>46191</v>
      </c>
      <c r="D1140" s="4" t="s">
        <v>939</v>
      </c>
      <c r="E1140" s="4" t="s">
        <v>1516</v>
      </c>
      <c r="F1140" s="4" t="s">
        <v>1517</v>
      </c>
      <c r="G1140" s="8">
        <v>14478.2</v>
      </c>
    </row>
    <row r="1141" spans="1:7" outlineLevel="1" x14ac:dyDescent="0.35">
      <c r="A1141" t="s">
        <v>24</v>
      </c>
      <c r="B1141" s="4" t="s">
        <v>35</v>
      </c>
      <c r="C1141" s="33">
        <v>46192</v>
      </c>
      <c r="D1141" s="4" t="s">
        <v>915</v>
      </c>
      <c r="E1141" s="4" t="s">
        <v>916</v>
      </c>
      <c r="F1141" s="4" t="s">
        <v>917</v>
      </c>
      <c r="G1141" s="8">
        <v>14565.92</v>
      </c>
    </row>
    <row r="1142" spans="1:7" outlineLevel="1" x14ac:dyDescent="0.35">
      <c r="A1142" t="s">
        <v>24</v>
      </c>
      <c r="B1142" s="4" t="s">
        <v>729</v>
      </c>
      <c r="C1142" s="33">
        <v>46171</v>
      </c>
      <c r="D1142" s="4" t="s">
        <v>939</v>
      </c>
      <c r="E1142" s="4" t="s">
        <v>1516</v>
      </c>
      <c r="F1142" s="4" t="s">
        <v>1517</v>
      </c>
      <c r="G1142" s="8">
        <v>14711.73</v>
      </c>
    </row>
    <row r="1143" spans="1:7" outlineLevel="1" x14ac:dyDescent="0.35">
      <c r="A1143" t="s">
        <v>24</v>
      </c>
      <c r="B1143" s="4" t="s">
        <v>706</v>
      </c>
      <c r="C1143" s="33">
        <v>46171</v>
      </c>
      <c r="D1143" s="4" t="s">
        <v>1153</v>
      </c>
      <c r="E1143" s="4" t="s">
        <v>993</v>
      </c>
      <c r="F1143" s="4" t="s">
        <v>994</v>
      </c>
      <c r="G1143" s="8">
        <v>14755</v>
      </c>
    </row>
    <row r="1144" spans="1:7" outlineLevel="1" x14ac:dyDescent="0.35">
      <c r="A1144" t="s">
        <v>24</v>
      </c>
      <c r="B1144" s="4" t="s">
        <v>84</v>
      </c>
      <c r="C1144" s="33">
        <v>46171</v>
      </c>
      <c r="D1144" s="4" t="s">
        <v>1154</v>
      </c>
      <c r="E1144" s="4" t="s">
        <v>1727</v>
      </c>
      <c r="F1144" s="4" t="s">
        <v>1728</v>
      </c>
      <c r="G1144" s="8">
        <v>15000</v>
      </c>
    </row>
    <row r="1145" spans="1:7" outlineLevel="1" x14ac:dyDescent="0.35">
      <c r="A1145" t="s">
        <v>24</v>
      </c>
      <c r="B1145" s="4" t="s">
        <v>826</v>
      </c>
      <c r="C1145" s="33">
        <v>46172</v>
      </c>
      <c r="D1145" s="4" t="s">
        <v>880</v>
      </c>
      <c r="E1145" s="4" t="s">
        <v>3372</v>
      </c>
      <c r="F1145" s="4" t="s">
        <v>3373</v>
      </c>
      <c r="G1145" s="8">
        <v>15325.32</v>
      </c>
    </row>
    <row r="1146" spans="1:7" outlineLevel="1" x14ac:dyDescent="0.35">
      <c r="A1146" t="s">
        <v>24</v>
      </c>
      <c r="B1146" s="4" t="s">
        <v>668</v>
      </c>
      <c r="C1146" s="33">
        <v>46169</v>
      </c>
      <c r="D1146" s="4" t="s">
        <v>942</v>
      </c>
      <c r="E1146" s="4" t="s">
        <v>943</v>
      </c>
      <c r="F1146" s="4" t="s">
        <v>944</v>
      </c>
      <c r="G1146" s="8">
        <v>15741.3</v>
      </c>
    </row>
    <row r="1147" spans="1:7" outlineLevel="1" x14ac:dyDescent="0.35">
      <c r="A1147" t="s">
        <v>24</v>
      </c>
      <c r="B1147" s="4" t="s">
        <v>416</v>
      </c>
      <c r="C1147" s="33">
        <v>46182</v>
      </c>
      <c r="D1147" s="4" t="s">
        <v>939</v>
      </c>
      <c r="E1147" s="4" t="s">
        <v>2529</v>
      </c>
      <c r="F1147" s="4" t="s">
        <v>2530</v>
      </c>
      <c r="G1147" s="8">
        <v>16002.9</v>
      </c>
    </row>
    <row r="1148" spans="1:7" outlineLevel="1" x14ac:dyDescent="0.35">
      <c r="A1148" t="s">
        <v>24</v>
      </c>
      <c r="B1148" s="4" t="s">
        <v>547</v>
      </c>
      <c r="C1148" s="33">
        <v>46112</v>
      </c>
      <c r="D1148" s="4" t="s">
        <v>939</v>
      </c>
      <c r="E1148" s="4" t="s">
        <v>1147</v>
      </c>
      <c r="F1148" s="4" t="s">
        <v>1148</v>
      </c>
      <c r="G1148" s="8">
        <v>16062.41</v>
      </c>
    </row>
    <row r="1149" spans="1:7" outlineLevel="1" x14ac:dyDescent="0.35">
      <c r="A1149" t="s">
        <v>24</v>
      </c>
      <c r="B1149" s="4" t="s">
        <v>637</v>
      </c>
      <c r="C1149" s="33">
        <v>46191</v>
      </c>
      <c r="D1149" s="4" t="s">
        <v>1140</v>
      </c>
      <c r="E1149" s="4" t="s">
        <v>1164</v>
      </c>
      <c r="F1149" s="4" t="s">
        <v>1165</v>
      </c>
      <c r="G1149" s="8">
        <v>16186.4</v>
      </c>
    </row>
    <row r="1150" spans="1:7" outlineLevel="1" x14ac:dyDescent="0.35">
      <c r="A1150" t="s">
        <v>24</v>
      </c>
      <c r="B1150" s="4" t="s">
        <v>82</v>
      </c>
      <c r="C1150" s="33">
        <v>46149</v>
      </c>
      <c r="D1150" s="4" t="s">
        <v>942</v>
      </c>
      <c r="E1150" s="4" t="s">
        <v>1312</v>
      </c>
      <c r="F1150" s="4" t="s">
        <v>1313</v>
      </c>
      <c r="G1150" s="8">
        <v>16317.2</v>
      </c>
    </row>
    <row r="1151" spans="1:7" outlineLevel="1" x14ac:dyDescent="0.35">
      <c r="A1151" t="s">
        <v>24</v>
      </c>
      <c r="B1151" s="4" t="s">
        <v>426</v>
      </c>
      <c r="C1151" s="33">
        <v>46181</v>
      </c>
      <c r="D1151" s="4" t="s">
        <v>1216</v>
      </c>
      <c r="E1151" s="4" t="s">
        <v>979</v>
      </c>
      <c r="F1151" s="4" t="s">
        <v>980</v>
      </c>
      <c r="G1151" s="8">
        <v>16703.68</v>
      </c>
    </row>
    <row r="1152" spans="1:7" outlineLevel="1" x14ac:dyDescent="0.35">
      <c r="A1152" t="s">
        <v>24</v>
      </c>
      <c r="B1152" s="4" t="s">
        <v>162</v>
      </c>
      <c r="C1152" s="33">
        <v>46182</v>
      </c>
      <c r="D1152" s="4" t="s">
        <v>988</v>
      </c>
      <c r="E1152" s="4" t="s">
        <v>892</v>
      </c>
      <c r="F1152" s="4" t="s">
        <v>893</v>
      </c>
      <c r="G1152" s="8">
        <v>16931.46</v>
      </c>
    </row>
    <row r="1153" spans="1:7" outlineLevel="1" x14ac:dyDescent="0.35">
      <c r="A1153" t="s">
        <v>24</v>
      </c>
      <c r="B1153" s="4" t="s">
        <v>162</v>
      </c>
      <c r="C1153" s="33">
        <v>46182</v>
      </c>
      <c r="D1153" s="4" t="s">
        <v>988</v>
      </c>
      <c r="E1153" s="4" t="s">
        <v>878</v>
      </c>
      <c r="F1153" s="4" t="s">
        <v>879</v>
      </c>
      <c r="G1153" s="8">
        <v>16931.46</v>
      </c>
    </row>
    <row r="1154" spans="1:7" outlineLevel="1" x14ac:dyDescent="0.35">
      <c r="A1154" t="s">
        <v>24</v>
      </c>
      <c r="B1154" s="4" t="s">
        <v>426</v>
      </c>
      <c r="C1154" s="33">
        <v>46172</v>
      </c>
      <c r="D1154" s="4" t="s">
        <v>1216</v>
      </c>
      <c r="E1154" s="4" t="s">
        <v>979</v>
      </c>
      <c r="F1154" s="4" t="s">
        <v>980</v>
      </c>
      <c r="G1154" s="8">
        <v>17084.47</v>
      </c>
    </row>
    <row r="1155" spans="1:7" outlineLevel="1" x14ac:dyDescent="0.35">
      <c r="A1155" t="s">
        <v>24</v>
      </c>
      <c r="B1155" s="4" t="s">
        <v>2800</v>
      </c>
      <c r="C1155" s="33">
        <v>46192</v>
      </c>
      <c r="D1155" s="4" t="s">
        <v>1140</v>
      </c>
      <c r="E1155" s="4" t="s">
        <v>1217</v>
      </c>
      <c r="F1155" s="4" t="s">
        <v>1218</v>
      </c>
      <c r="G1155" s="8">
        <v>17160</v>
      </c>
    </row>
    <row r="1156" spans="1:7" outlineLevel="1" x14ac:dyDescent="0.35">
      <c r="A1156" t="s">
        <v>24</v>
      </c>
      <c r="B1156" s="4" t="s">
        <v>380</v>
      </c>
      <c r="C1156" s="33">
        <v>46112</v>
      </c>
      <c r="D1156" s="4" t="s">
        <v>939</v>
      </c>
      <c r="E1156" s="4" t="s">
        <v>1147</v>
      </c>
      <c r="F1156" s="4" t="s">
        <v>1148</v>
      </c>
      <c r="G1156" s="8">
        <v>17183</v>
      </c>
    </row>
    <row r="1157" spans="1:7" outlineLevel="1" x14ac:dyDescent="0.35">
      <c r="A1157" t="s">
        <v>24</v>
      </c>
      <c r="B1157" s="4" t="s">
        <v>372</v>
      </c>
      <c r="C1157" s="33">
        <v>46175</v>
      </c>
      <c r="D1157" s="4" t="s">
        <v>880</v>
      </c>
      <c r="E1157" s="4" t="s">
        <v>1458</v>
      </c>
      <c r="F1157" s="4" t="s">
        <v>1459</v>
      </c>
      <c r="G1157" s="8">
        <v>17206</v>
      </c>
    </row>
    <row r="1158" spans="1:7" outlineLevel="1" x14ac:dyDescent="0.35">
      <c r="A1158" t="s">
        <v>24</v>
      </c>
      <c r="B1158" s="4" t="s">
        <v>774</v>
      </c>
      <c r="C1158" s="33">
        <v>46180</v>
      </c>
      <c r="D1158" s="4" t="s">
        <v>987</v>
      </c>
      <c r="E1158" s="4" t="s">
        <v>1070</v>
      </c>
      <c r="F1158" s="4" t="s">
        <v>1071</v>
      </c>
      <c r="G1158" s="8">
        <v>17241.84</v>
      </c>
    </row>
    <row r="1159" spans="1:7" outlineLevel="1" x14ac:dyDescent="0.35">
      <c r="A1159" t="s">
        <v>24</v>
      </c>
      <c r="B1159" s="4" t="s">
        <v>46</v>
      </c>
      <c r="C1159" s="33">
        <v>46107</v>
      </c>
      <c r="D1159" s="4" t="s">
        <v>880</v>
      </c>
      <c r="E1159" s="4" t="s">
        <v>1621</v>
      </c>
      <c r="F1159" s="4" t="s">
        <v>1622</v>
      </c>
      <c r="G1159" s="8">
        <v>17400</v>
      </c>
    </row>
    <row r="1160" spans="1:7" outlineLevel="1" x14ac:dyDescent="0.35">
      <c r="A1160" t="s">
        <v>24</v>
      </c>
      <c r="B1160" s="4" t="s">
        <v>252</v>
      </c>
      <c r="C1160" s="33">
        <v>46163</v>
      </c>
      <c r="D1160" s="4" t="s">
        <v>1140</v>
      </c>
      <c r="E1160" s="4" t="s">
        <v>1164</v>
      </c>
      <c r="F1160" s="4" t="s">
        <v>1165</v>
      </c>
      <c r="G1160" s="8">
        <v>17454</v>
      </c>
    </row>
    <row r="1161" spans="1:7" outlineLevel="1" x14ac:dyDescent="0.35">
      <c r="A1161" t="s">
        <v>24</v>
      </c>
      <c r="B1161" s="4" t="s">
        <v>863</v>
      </c>
      <c r="C1161" s="33">
        <v>46158</v>
      </c>
      <c r="D1161" s="4" t="s">
        <v>1126</v>
      </c>
      <c r="E1161" s="4" t="s">
        <v>1245</v>
      </c>
      <c r="F1161" s="4" t="s">
        <v>1246</v>
      </c>
      <c r="G1161" s="8">
        <v>17478.810000000001</v>
      </c>
    </row>
    <row r="1162" spans="1:7" outlineLevel="1" x14ac:dyDescent="0.35">
      <c r="A1162" t="s">
        <v>24</v>
      </c>
      <c r="B1162" s="4" t="s">
        <v>57</v>
      </c>
      <c r="C1162" s="33">
        <v>46184</v>
      </c>
      <c r="D1162" s="4" t="s">
        <v>912</v>
      </c>
      <c r="E1162" s="4" t="s">
        <v>913</v>
      </c>
      <c r="F1162" s="4" t="s">
        <v>914</v>
      </c>
      <c r="G1162" s="8">
        <v>17766.900000000001</v>
      </c>
    </row>
    <row r="1163" spans="1:7" outlineLevel="1" x14ac:dyDescent="0.35">
      <c r="A1163" t="s">
        <v>24</v>
      </c>
      <c r="B1163" s="4" t="s">
        <v>751</v>
      </c>
      <c r="C1163" s="33">
        <v>46163</v>
      </c>
      <c r="D1163" s="4" t="s">
        <v>987</v>
      </c>
      <c r="E1163" s="4" t="s">
        <v>3231</v>
      </c>
      <c r="F1163" s="4" t="s">
        <v>3232</v>
      </c>
      <c r="G1163" s="8">
        <v>18064.099999999999</v>
      </c>
    </row>
    <row r="1164" spans="1:7" outlineLevel="1" x14ac:dyDescent="0.35">
      <c r="A1164" t="s">
        <v>24</v>
      </c>
      <c r="B1164" s="4" t="s">
        <v>154</v>
      </c>
      <c r="C1164" s="33">
        <v>46188</v>
      </c>
      <c r="D1164" s="4" t="s">
        <v>1076</v>
      </c>
      <c r="E1164" s="4" t="s">
        <v>1089</v>
      </c>
      <c r="F1164" s="4" t="s">
        <v>1090</v>
      </c>
      <c r="G1164" s="8">
        <v>18085.330000000002</v>
      </c>
    </row>
    <row r="1165" spans="1:7" outlineLevel="1" x14ac:dyDescent="0.35">
      <c r="A1165" t="s">
        <v>24</v>
      </c>
      <c r="B1165" s="4" t="s">
        <v>117</v>
      </c>
      <c r="C1165" s="33">
        <v>46157</v>
      </c>
      <c r="D1165" s="4" t="s">
        <v>1168</v>
      </c>
      <c r="E1165" s="4" t="s">
        <v>1444</v>
      </c>
      <c r="F1165" s="4" t="s">
        <v>1445</v>
      </c>
      <c r="G1165" s="8">
        <v>18516.62</v>
      </c>
    </row>
    <row r="1166" spans="1:7" outlineLevel="1" x14ac:dyDescent="0.35">
      <c r="A1166" t="s">
        <v>24</v>
      </c>
      <c r="B1166" s="4" t="s">
        <v>176</v>
      </c>
      <c r="C1166" s="33">
        <v>46176</v>
      </c>
      <c r="D1166" s="4" t="s">
        <v>904</v>
      </c>
      <c r="E1166" s="4" t="s">
        <v>905</v>
      </c>
      <c r="F1166" s="4" t="s">
        <v>906</v>
      </c>
      <c r="G1166" s="8">
        <v>18588.810000000001</v>
      </c>
    </row>
    <row r="1167" spans="1:7" outlineLevel="1" x14ac:dyDescent="0.35">
      <c r="A1167" t="s">
        <v>24</v>
      </c>
      <c r="B1167" s="4" t="s">
        <v>67</v>
      </c>
      <c r="C1167" s="33">
        <v>46163</v>
      </c>
      <c r="D1167" s="4" t="s">
        <v>1112</v>
      </c>
      <c r="E1167" s="4" t="s">
        <v>1318</v>
      </c>
      <c r="F1167" s="4" t="s">
        <v>1319</v>
      </c>
      <c r="G1167" s="8">
        <v>18805</v>
      </c>
    </row>
    <row r="1168" spans="1:7" outlineLevel="1" x14ac:dyDescent="0.35">
      <c r="A1168" t="s">
        <v>24</v>
      </c>
      <c r="B1168" s="4" t="s">
        <v>561</v>
      </c>
      <c r="C1168" s="33">
        <v>46153</v>
      </c>
      <c r="D1168" s="4" t="s">
        <v>939</v>
      </c>
      <c r="E1168" s="4" t="s">
        <v>993</v>
      </c>
      <c r="F1168" s="4" t="s">
        <v>994</v>
      </c>
      <c r="G1168" s="8">
        <v>19355</v>
      </c>
    </row>
    <row r="1169" spans="1:7" outlineLevel="1" x14ac:dyDescent="0.35">
      <c r="A1169" t="s">
        <v>24</v>
      </c>
      <c r="B1169" s="4" t="s">
        <v>657</v>
      </c>
      <c r="C1169" s="33">
        <v>46178</v>
      </c>
      <c r="D1169" s="4" t="s">
        <v>948</v>
      </c>
      <c r="E1169" s="4" t="s">
        <v>1149</v>
      </c>
      <c r="F1169" s="4" t="s">
        <v>1150</v>
      </c>
      <c r="G1169" s="8">
        <v>19360.68</v>
      </c>
    </row>
    <row r="1170" spans="1:7" outlineLevel="1" x14ac:dyDescent="0.35">
      <c r="A1170" t="s">
        <v>24</v>
      </c>
      <c r="B1170" s="4" t="s">
        <v>613</v>
      </c>
      <c r="C1170" s="33">
        <v>46192</v>
      </c>
      <c r="D1170" s="4" t="s">
        <v>868</v>
      </c>
      <c r="E1170" s="4" t="s">
        <v>869</v>
      </c>
      <c r="F1170" s="4" t="s">
        <v>870</v>
      </c>
      <c r="G1170" s="8">
        <v>19418</v>
      </c>
    </row>
    <row r="1171" spans="1:7" outlineLevel="1" x14ac:dyDescent="0.35">
      <c r="A1171" t="s">
        <v>24</v>
      </c>
      <c r="B1171" s="4" t="s">
        <v>183</v>
      </c>
      <c r="C1171" s="33">
        <v>46199</v>
      </c>
      <c r="D1171" s="4" t="s">
        <v>880</v>
      </c>
      <c r="E1171" s="4" t="s">
        <v>1266</v>
      </c>
      <c r="F1171" s="4" t="s">
        <v>1267</v>
      </c>
      <c r="G1171" s="8">
        <v>19455.8</v>
      </c>
    </row>
    <row r="1172" spans="1:7" outlineLevel="1" x14ac:dyDescent="0.35">
      <c r="A1172" t="s">
        <v>24</v>
      </c>
      <c r="B1172" s="4" t="s">
        <v>258</v>
      </c>
      <c r="C1172" s="33">
        <v>46161</v>
      </c>
      <c r="D1172" s="4" t="s">
        <v>939</v>
      </c>
      <c r="E1172" s="4" t="s">
        <v>1115</v>
      </c>
      <c r="F1172" s="4" t="s">
        <v>1116</v>
      </c>
      <c r="G1172" s="8">
        <v>19530</v>
      </c>
    </row>
    <row r="1173" spans="1:7" outlineLevel="1" x14ac:dyDescent="0.35">
      <c r="A1173" t="s">
        <v>24</v>
      </c>
      <c r="B1173" s="4" t="s">
        <v>521</v>
      </c>
      <c r="C1173" s="33">
        <v>46164</v>
      </c>
      <c r="D1173" s="4" t="s">
        <v>880</v>
      </c>
      <c r="E1173" s="4" t="s">
        <v>1033</v>
      </c>
      <c r="F1173" s="4" t="s">
        <v>1034</v>
      </c>
      <c r="G1173" s="8">
        <v>19610</v>
      </c>
    </row>
    <row r="1174" spans="1:7" outlineLevel="1" x14ac:dyDescent="0.35">
      <c r="A1174" t="s">
        <v>24</v>
      </c>
      <c r="B1174" s="4" t="s">
        <v>518</v>
      </c>
      <c r="C1174" s="33">
        <v>46182</v>
      </c>
      <c r="D1174" s="4" t="s">
        <v>939</v>
      </c>
      <c r="E1174" s="4" t="s">
        <v>2769</v>
      </c>
      <c r="F1174" s="4" t="s">
        <v>2770</v>
      </c>
      <c r="G1174" s="8">
        <v>19696.400000000001</v>
      </c>
    </row>
    <row r="1175" spans="1:7" outlineLevel="1" x14ac:dyDescent="0.35">
      <c r="A1175" t="s">
        <v>24</v>
      </c>
      <c r="B1175" s="4" t="s">
        <v>785</v>
      </c>
      <c r="C1175" s="33">
        <v>46188</v>
      </c>
      <c r="D1175" s="4" t="s">
        <v>988</v>
      </c>
      <c r="E1175" s="4" t="s">
        <v>878</v>
      </c>
      <c r="F1175" s="4" t="s">
        <v>879</v>
      </c>
      <c r="G1175" s="8">
        <v>19727</v>
      </c>
    </row>
    <row r="1176" spans="1:7" outlineLevel="1" x14ac:dyDescent="0.35">
      <c r="A1176" t="s">
        <v>24</v>
      </c>
      <c r="B1176" s="4" t="s">
        <v>69</v>
      </c>
      <c r="C1176" s="33">
        <v>46171</v>
      </c>
      <c r="D1176" s="4" t="s">
        <v>939</v>
      </c>
      <c r="E1176" s="4" t="s">
        <v>1309</v>
      </c>
      <c r="F1176" s="4" t="s">
        <v>1117</v>
      </c>
      <c r="G1176" s="8">
        <v>19740</v>
      </c>
    </row>
    <row r="1177" spans="1:7" outlineLevel="1" x14ac:dyDescent="0.35">
      <c r="A1177" t="s">
        <v>24</v>
      </c>
      <c r="B1177" s="4" t="s">
        <v>200</v>
      </c>
      <c r="C1177" s="33">
        <v>46192</v>
      </c>
      <c r="D1177" s="4" t="s">
        <v>2022</v>
      </c>
      <c r="E1177" s="4" t="s">
        <v>1871</v>
      </c>
      <c r="F1177" s="4" t="s">
        <v>1872</v>
      </c>
      <c r="G1177" s="8">
        <v>19797.34</v>
      </c>
    </row>
    <row r="1178" spans="1:7" outlineLevel="1" x14ac:dyDescent="0.35">
      <c r="A1178" t="s">
        <v>24</v>
      </c>
      <c r="B1178" s="4" t="s">
        <v>386</v>
      </c>
      <c r="C1178" s="33">
        <v>46185</v>
      </c>
      <c r="D1178" s="4" t="s">
        <v>939</v>
      </c>
      <c r="E1178" s="4" t="s">
        <v>2483</v>
      </c>
      <c r="F1178" s="4" t="s">
        <v>2484</v>
      </c>
      <c r="G1178" s="8">
        <v>20000</v>
      </c>
    </row>
    <row r="1179" spans="1:7" outlineLevel="1" x14ac:dyDescent="0.35">
      <c r="A1179" t="s">
        <v>24</v>
      </c>
      <c r="B1179" s="4" t="s">
        <v>337</v>
      </c>
      <c r="C1179" s="33">
        <v>46191</v>
      </c>
      <c r="D1179" s="4" t="s">
        <v>1001</v>
      </c>
      <c r="E1179" s="4" t="s">
        <v>1299</v>
      </c>
      <c r="F1179" s="4" t="s">
        <v>1300</v>
      </c>
      <c r="G1179" s="8">
        <v>20020.009999999998</v>
      </c>
    </row>
    <row r="1180" spans="1:7" outlineLevel="1" x14ac:dyDescent="0.35">
      <c r="A1180" t="s">
        <v>24</v>
      </c>
      <c r="B1180" s="4" t="s">
        <v>194</v>
      </c>
      <c r="C1180" s="33">
        <v>46170</v>
      </c>
      <c r="D1180" s="4" t="s">
        <v>1140</v>
      </c>
      <c r="E1180" s="4" t="s">
        <v>1033</v>
      </c>
      <c r="F1180" s="4" t="s">
        <v>1034</v>
      </c>
      <c r="G1180" s="8">
        <v>20035</v>
      </c>
    </row>
    <row r="1181" spans="1:7" outlineLevel="1" x14ac:dyDescent="0.35">
      <c r="A1181" t="s">
        <v>24</v>
      </c>
      <c r="B1181" s="4" t="s">
        <v>406</v>
      </c>
      <c r="C1181" s="33">
        <v>46184</v>
      </c>
      <c r="D1181" s="4" t="s">
        <v>884</v>
      </c>
      <c r="E1181" s="4" t="s">
        <v>920</v>
      </c>
      <c r="F1181" s="4" t="s">
        <v>921</v>
      </c>
      <c r="G1181" s="8">
        <v>20086.54</v>
      </c>
    </row>
    <row r="1182" spans="1:7" outlineLevel="1" x14ac:dyDescent="0.35">
      <c r="A1182" t="s">
        <v>24</v>
      </c>
      <c r="B1182" s="4" t="s">
        <v>731</v>
      </c>
      <c r="C1182" s="33">
        <v>46150</v>
      </c>
      <c r="D1182" s="4" t="s">
        <v>987</v>
      </c>
      <c r="E1182" s="4" t="s">
        <v>3184</v>
      </c>
      <c r="F1182" s="4" t="s">
        <v>3185</v>
      </c>
      <c r="G1182" s="8">
        <v>20266</v>
      </c>
    </row>
    <row r="1183" spans="1:7" outlineLevel="1" x14ac:dyDescent="0.35">
      <c r="A1183" t="s">
        <v>24</v>
      </c>
      <c r="B1183" s="4" t="s">
        <v>731</v>
      </c>
      <c r="C1183" s="33">
        <v>46052</v>
      </c>
      <c r="D1183" s="4" t="s">
        <v>987</v>
      </c>
      <c r="E1183" s="4" t="s">
        <v>3184</v>
      </c>
      <c r="F1183" s="4" t="s">
        <v>3185</v>
      </c>
      <c r="G1183" s="8">
        <v>20266</v>
      </c>
    </row>
    <row r="1184" spans="1:7" outlineLevel="1" x14ac:dyDescent="0.35">
      <c r="A1184" t="s">
        <v>24</v>
      </c>
      <c r="B1184" s="4" t="s">
        <v>711</v>
      </c>
      <c r="C1184" s="33">
        <v>46171</v>
      </c>
      <c r="D1184" s="4" t="s">
        <v>987</v>
      </c>
      <c r="E1184" s="4" t="s">
        <v>1240</v>
      </c>
      <c r="F1184" s="4" t="s">
        <v>1241</v>
      </c>
      <c r="G1184" s="8">
        <v>20474</v>
      </c>
    </row>
    <row r="1185" spans="1:7" outlineLevel="1" x14ac:dyDescent="0.35">
      <c r="A1185" t="s">
        <v>24</v>
      </c>
      <c r="B1185" s="4" t="s">
        <v>136</v>
      </c>
      <c r="C1185" s="33">
        <v>46191</v>
      </c>
      <c r="D1185" s="4" t="s">
        <v>1001</v>
      </c>
      <c r="E1185" s="4" t="s">
        <v>1002</v>
      </c>
      <c r="F1185" s="4" t="s">
        <v>1003</v>
      </c>
      <c r="G1185" s="8">
        <v>20529.25</v>
      </c>
    </row>
    <row r="1186" spans="1:7" outlineLevel="1" x14ac:dyDescent="0.35">
      <c r="A1186" t="s">
        <v>24</v>
      </c>
      <c r="B1186" s="4" t="s">
        <v>183</v>
      </c>
      <c r="C1186" s="33">
        <v>46188</v>
      </c>
      <c r="D1186" s="4" t="s">
        <v>880</v>
      </c>
      <c r="E1186" s="4" t="s">
        <v>1983</v>
      </c>
      <c r="F1186" s="4" t="s">
        <v>1984</v>
      </c>
      <c r="G1186" s="8">
        <v>20628.59</v>
      </c>
    </row>
    <row r="1187" spans="1:7" outlineLevel="1" x14ac:dyDescent="0.35">
      <c r="A1187" t="s">
        <v>24</v>
      </c>
      <c r="B1187" s="4" t="s">
        <v>741</v>
      </c>
      <c r="C1187" s="33">
        <v>46192</v>
      </c>
      <c r="D1187" s="4" t="s">
        <v>2583</v>
      </c>
      <c r="E1187" s="4" t="s">
        <v>1070</v>
      </c>
      <c r="F1187" s="4" t="s">
        <v>1071</v>
      </c>
      <c r="G1187" s="8">
        <v>20690.21</v>
      </c>
    </row>
    <row r="1188" spans="1:7" outlineLevel="1" x14ac:dyDescent="0.35">
      <c r="A1188" t="s">
        <v>24</v>
      </c>
      <c r="B1188" s="4" t="s">
        <v>243</v>
      </c>
      <c r="C1188" s="33">
        <v>46168</v>
      </c>
      <c r="D1188" s="4" t="s">
        <v>880</v>
      </c>
      <c r="E1188" s="4" t="s">
        <v>1289</v>
      </c>
      <c r="F1188" s="4" t="s">
        <v>1290</v>
      </c>
      <c r="G1188" s="8">
        <v>21114.54</v>
      </c>
    </row>
    <row r="1189" spans="1:7" outlineLevel="1" x14ac:dyDescent="0.35">
      <c r="A1189" t="s">
        <v>24</v>
      </c>
      <c r="B1189" s="4" t="s">
        <v>44</v>
      </c>
      <c r="C1189" s="33">
        <v>46079</v>
      </c>
      <c r="D1189" s="4" t="s">
        <v>880</v>
      </c>
      <c r="E1189" s="4" t="s">
        <v>940</v>
      </c>
      <c r="F1189" s="4" t="s">
        <v>941</v>
      </c>
      <c r="G1189" s="8">
        <v>21145.62</v>
      </c>
    </row>
    <row r="1190" spans="1:7" outlineLevel="1" x14ac:dyDescent="0.35">
      <c r="A1190" t="s">
        <v>24</v>
      </c>
      <c r="B1190" s="4" t="s">
        <v>566</v>
      </c>
      <c r="C1190" s="33">
        <v>46174</v>
      </c>
      <c r="D1190" s="4" t="s">
        <v>984</v>
      </c>
      <c r="E1190" s="4" t="s">
        <v>974</v>
      </c>
      <c r="F1190" s="4" t="s">
        <v>975</v>
      </c>
      <c r="G1190" s="8">
        <v>21204</v>
      </c>
    </row>
    <row r="1191" spans="1:7" outlineLevel="1" x14ac:dyDescent="0.35">
      <c r="A1191" t="s">
        <v>24</v>
      </c>
      <c r="B1191" s="4" t="s">
        <v>176</v>
      </c>
      <c r="C1191" s="33">
        <v>46176</v>
      </c>
      <c r="D1191" s="4" t="s">
        <v>895</v>
      </c>
      <c r="E1191" s="4" t="s">
        <v>896</v>
      </c>
      <c r="F1191" s="4" t="s">
        <v>897</v>
      </c>
      <c r="G1191" s="8">
        <v>21422.05</v>
      </c>
    </row>
    <row r="1192" spans="1:7" outlineLevel="1" x14ac:dyDescent="0.35">
      <c r="A1192" t="s">
        <v>24</v>
      </c>
      <c r="B1192" s="4" t="s">
        <v>677</v>
      </c>
      <c r="C1192" s="33">
        <v>46188</v>
      </c>
      <c r="D1192" s="4" t="s">
        <v>1023</v>
      </c>
      <c r="E1192" s="4" t="s">
        <v>3114</v>
      </c>
      <c r="F1192" s="4" t="s">
        <v>3115</v>
      </c>
      <c r="G1192" s="8">
        <v>21600</v>
      </c>
    </row>
    <row r="1193" spans="1:7" outlineLevel="1" x14ac:dyDescent="0.35">
      <c r="A1193" t="s">
        <v>24</v>
      </c>
      <c r="B1193" s="4" t="s">
        <v>677</v>
      </c>
      <c r="C1193" s="33">
        <v>46188</v>
      </c>
      <c r="D1193" s="4" t="s">
        <v>1023</v>
      </c>
      <c r="E1193" s="4" t="s">
        <v>3114</v>
      </c>
      <c r="F1193" s="4" t="s">
        <v>3115</v>
      </c>
      <c r="G1193" s="8">
        <v>21600</v>
      </c>
    </row>
    <row r="1194" spans="1:7" outlineLevel="1" x14ac:dyDescent="0.35">
      <c r="A1194" t="s">
        <v>24</v>
      </c>
      <c r="B1194" s="4" t="s">
        <v>65</v>
      </c>
      <c r="C1194" s="33">
        <v>46143</v>
      </c>
      <c r="D1194" s="4" t="s">
        <v>984</v>
      </c>
      <c r="E1194" s="4" t="s">
        <v>875</v>
      </c>
      <c r="F1194" s="4" t="s">
        <v>876</v>
      </c>
      <c r="G1194" s="8">
        <v>22104</v>
      </c>
    </row>
    <row r="1195" spans="1:7" outlineLevel="1" x14ac:dyDescent="0.35">
      <c r="A1195" t="s">
        <v>24</v>
      </c>
      <c r="B1195" s="4" t="s">
        <v>213</v>
      </c>
      <c r="C1195" s="33">
        <v>46192</v>
      </c>
      <c r="D1195" s="4" t="s">
        <v>942</v>
      </c>
      <c r="E1195" s="4" t="s">
        <v>1018</v>
      </c>
      <c r="F1195" s="4" t="s">
        <v>1019</v>
      </c>
      <c r="G1195" s="8">
        <v>22160.880000000001</v>
      </c>
    </row>
    <row r="1196" spans="1:7" outlineLevel="1" x14ac:dyDescent="0.35">
      <c r="A1196" t="s">
        <v>24</v>
      </c>
      <c r="B1196" s="4" t="s">
        <v>76</v>
      </c>
      <c r="C1196" s="33">
        <v>46192</v>
      </c>
      <c r="D1196" s="4" t="s">
        <v>868</v>
      </c>
      <c r="E1196" s="4" t="s">
        <v>869</v>
      </c>
      <c r="F1196" s="4" t="s">
        <v>870</v>
      </c>
      <c r="G1196" s="8">
        <v>22235.919999999998</v>
      </c>
    </row>
    <row r="1197" spans="1:7" outlineLevel="1" x14ac:dyDescent="0.35">
      <c r="A1197" t="s">
        <v>24</v>
      </c>
      <c r="B1197" s="4" t="s">
        <v>683</v>
      </c>
      <c r="C1197" s="33">
        <v>46143</v>
      </c>
      <c r="D1197" s="4" t="s">
        <v>1328</v>
      </c>
      <c r="E1197" s="4" t="s">
        <v>974</v>
      </c>
      <c r="F1197" s="4" t="s">
        <v>975</v>
      </c>
      <c r="G1197" s="8">
        <v>22454.880000000001</v>
      </c>
    </row>
    <row r="1198" spans="1:7" outlineLevel="1" x14ac:dyDescent="0.35">
      <c r="A1198" t="s">
        <v>24</v>
      </c>
      <c r="B1198" s="4" t="s">
        <v>63</v>
      </c>
      <c r="C1198" s="33">
        <v>46199</v>
      </c>
      <c r="D1198" s="4" t="s">
        <v>868</v>
      </c>
      <c r="E1198" s="4" t="s">
        <v>869</v>
      </c>
      <c r="F1198" s="4" t="s">
        <v>870</v>
      </c>
      <c r="G1198" s="8">
        <v>22468.77</v>
      </c>
    </row>
    <row r="1199" spans="1:7" outlineLevel="1" x14ac:dyDescent="0.35">
      <c r="A1199" t="s">
        <v>24</v>
      </c>
      <c r="B1199" s="4" t="s">
        <v>545</v>
      </c>
      <c r="C1199" s="33">
        <v>46151</v>
      </c>
      <c r="D1199" s="4" t="s">
        <v>1109</v>
      </c>
      <c r="E1199" s="4" t="s">
        <v>1219</v>
      </c>
      <c r="F1199" s="4" t="s">
        <v>1220</v>
      </c>
      <c r="G1199" s="8">
        <v>22500</v>
      </c>
    </row>
    <row r="1200" spans="1:7" outlineLevel="1" x14ac:dyDescent="0.35">
      <c r="A1200" t="s">
        <v>24</v>
      </c>
      <c r="B1200" s="4" t="s">
        <v>86</v>
      </c>
      <c r="C1200" s="33">
        <v>46169</v>
      </c>
      <c r="D1200" s="4" t="s">
        <v>1200</v>
      </c>
      <c r="E1200" s="4" t="s">
        <v>1731</v>
      </c>
      <c r="F1200" s="4" t="s">
        <v>1732</v>
      </c>
      <c r="G1200" s="8">
        <v>22586.98</v>
      </c>
    </row>
    <row r="1201" spans="1:7" outlineLevel="1" x14ac:dyDescent="0.35">
      <c r="A1201" t="s">
        <v>24</v>
      </c>
      <c r="B1201" s="4" t="s">
        <v>183</v>
      </c>
      <c r="C1201" s="33">
        <v>46136</v>
      </c>
      <c r="D1201" s="4" t="s">
        <v>1970</v>
      </c>
      <c r="E1201" s="4" t="s">
        <v>1512</v>
      </c>
      <c r="F1201" s="4" t="s">
        <v>1513</v>
      </c>
      <c r="G1201" s="8">
        <v>22668.68</v>
      </c>
    </row>
    <row r="1202" spans="1:7" outlineLevel="1" x14ac:dyDescent="0.35">
      <c r="A1202" t="s">
        <v>24</v>
      </c>
      <c r="B1202" s="4" t="s">
        <v>262</v>
      </c>
      <c r="C1202" s="33">
        <v>46142</v>
      </c>
      <c r="D1202" s="4" t="s">
        <v>1200</v>
      </c>
      <c r="E1202" s="4" t="s">
        <v>2214</v>
      </c>
      <c r="F1202" s="4" t="s">
        <v>2215</v>
      </c>
      <c r="G1202" s="8">
        <v>22730.36</v>
      </c>
    </row>
    <row r="1203" spans="1:7" outlineLevel="1" x14ac:dyDescent="0.35">
      <c r="A1203" t="s">
        <v>24</v>
      </c>
      <c r="B1203" s="4" t="s">
        <v>76</v>
      </c>
      <c r="C1203" s="33">
        <v>46192</v>
      </c>
      <c r="D1203" s="4" t="s">
        <v>915</v>
      </c>
      <c r="E1203" s="4" t="s">
        <v>916</v>
      </c>
      <c r="F1203" s="4" t="s">
        <v>917</v>
      </c>
      <c r="G1203" s="8">
        <v>22922.2</v>
      </c>
    </row>
    <row r="1204" spans="1:7" outlineLevel="1" x14ac:dyDescent="0.35">
      <c r="A1204" t="s">
        <v>24</v>
      </c>
      <c r="B1204" s="4" t="s">
        <v>154</v>
      </c>
      <c r="C1204" s="33">
        <v>46188</v>
      </c>
      <c r="D1204" s="4" t="s">
        <v>1076</v>
      </c>
      <c r="E1204" s="4" t="s">
        <v>1079</v>
      </c>
      <c r="F1204" s="4" t="s">
        <v>1080</v>
      </c>
      <c r="G1204" s="8">
        <v>22968.14</v>
      </c>
    </row>
    <row r="1205" spans="1:7" outlineLevel="1" x14ac:dyDescent="0.35">
      <c r="A1205" t="s">
        <v>24</v>
      </c>
      <c r="B1205" s="4" t="s">
        <v>566</v>
      </c>
      <c r="C1205" s="33">
        <v>46174</v>
      </c>
      <c r="D1205" s="4" t="s">
        <v>984</v>
      </c>
      <c r="E1205" s="4" t="s">
        <v>974</v>
      </c>
      <c r="F1205" s="4" t="s">
        <v>975</v>
      </c>
      <c r="G1205" s="8">
        <v>23012.880000000001</v>
      </c>
    </row>
    <row r="1206" spans="1:7" outlineLevel="1" x14ac:dyDescent="0.35">
      <c r="A1206" t="s">
        <v>24</v>
      </c>
      <c r="B1206" s="4" t="s">
        <v>136</v>
      </c>
      <c r="C1206" s="33">
        <v>46171</v>
      </c>
      <c r="D1206" s="4" t="s">
        <v>942</v>
      </c>
      <c r="E1206" s="4" t="s">
        <v>1018</v>
      </c>
      <c r="F1206" s="4" t="s">
        <v>1019</v>
      </c>
      <c r="G1206" s="8">
        <v>23487.84</v>
      </c>
    </row>
    <row r="1207" spans="1:7" outlineLevel="1" x14ac:dyDescent="0.35">
      <c r="A1207" t="s">
        <v>24</v>
      </c>
      <c r="B1207" s="4" t="s">
        <v>82</v>
      </c>
      <c r="C1207" s="33">
        <v>46149</v>
      </c>
      <c r="D1207" s="4" t="s">
        <v>942</v>
      </c>
      <c r="E1207" s="4" t="s">
        <v>1018</v>
      </c>
      <c r="F1207" s="4" t="s">
        <v>1019</v>
      </c>
      <c r="G1207" s="8">
        <v>23574.51</v>
      </c>
    </row>
    <row r="1208" spans="1:7" outlineLevel="1" x14ac:dyDescent="0.35">
      <c r="A1208" t="s">
        <v>24</v>
      </c>
      <c r="B1208" s="4" t="s">
        <v>358</v>
      </c>
      <c r="C1208" s="33">
        <v>46191</v>
      </c>
      <c r="D1208" s="4" t="s">
        <v>1001</v>
      </c>
      <c r="E1208" s="4" t="s">
        <v>1299</v>
      </c>
      <c r="F1208" s="4" t="s">
        <v>1300</v>
      </c>
      <c r="G1208" s="8">
        <v>23653.18</v>
      </c>
    </row>
    <row r="1209" spans="1:7" outlineLevel="1" x14ac:dyDescent="0.35">
      <c r="A1209" t="s">
        <v>24</v>
      </c>
      <c r="B1209" s="4" t="s">
        <v>600</v>
      </c>
      <c r="C1209" s="33">
        <v>46191</v>
      </c>
      <c r="D1209" s="4" t="s">
        <v>1031</v>
      </c>
      <c r="E1209" s="4" t="s">
        <v>1299</v>
      </c>
      <c r="F1209" s="4" t="s">
        <v>1300</v>
      </c>
      <c r="G1209" s="8">
        <v>23704.15</v>
      </c>
    </row>
    <row r="1210" spans="1:7" outlineLevel="1" x14ac:dyDescent="0.35">
      <c r="A1210" t="s">
        <v>24</v>
      </c>
      <c r="B1210" s="4" t="s">
        <v>3545</v>
      </c>
      <c r="C1210" s="33">
        <v>46192</v>
      </c>
      <c r="D1210" s="4" t="s">
        <v>868</v>
      </c>
      <c r="E1210" s="4" t="s">
        <v>869</v>
      </c>
      <c r="F1210" s="4" t="s">
        <v>870</v>
      </c>
      <c r="G1210" s="8">
        <v>23969.46</v>
      </c>
    </row>
    <row r="1211" spans="1:7" outlineLevel="1" x14ac:dyDescent="0.35">
      <c r="A1211" t="s">
        <v>24</v>
      </c>
      <c r="B1211" s="4" t="s">
        <v>756</v>
      </c>
      <c r="C1211" s="33">
        <v>46112</v>
      </c>
      <c r="D1211" s="4" t="s">
        <v>880</v>
      </c>
      <c r="E1211" s="4" t="s">
        <v>3237</v>
      </c>
      <c r="F1211" s="4" t="s">
        <v>3238</v>
      </c>
      <c r="G1211" s="8">
        <v>24087.360000000001</v>
      </c>
    </row>
    <row r="1212" spans="1:7" outlineLevel="1" x14ac:dyDescent="0.35">
      <c r="A1212" t="s">
        <v>24</v>
      </c>
      <c r="B1212" s="4" t="s">
        <v>128</v>
      </c>
      <c r="C1212" s="33">
        <v>46192</v>
      </c>
      <c r="D1212" s="4" t="s">
        <v>868</v>
      </c>
      <c r="E1212" s="4" t="s">
        <v>869</v>
      </c>
      <c r="F1212" s="4" t="s">
        <v>870</v>
      </c>
      <c r="G1212" s="8">
        <v>24301.31</v>
      </c>
    </row>
    <row r="1213" spans="1:7" outlineLevel="1" x14ac:dyDescent="0.35">
      <c r="A1213" t="s">
        <v>24</v>
      </c>
      <c r="B1213" s="4" t="s">
        <v>614</v>
      </c>
      <c r="C1213" s="33">
        <v>46171</v>
      </c>
      <c r="D1213" s="4" t="s">
        <v>939</v>
      </c>
      <c r="E1213" s="4" t="s">
        <v>1727</v>
      </c>
      <c r="F1213" s="4" t="s">
        <v>1728</v>
      </c>
      <c r="G1213" s="8">
        <v>24544</v>
      </c>
    </row>
    <row r="1214" spans="1:7" outlineLevel="1" x14ac:dyDescent="0.35">
      <c r="A1214" t="s">
        <v>24</v>
      </c>
      <c r="B1214" s="4" t="s">
        <v>598</v>
      </c>
      <c r="C1214" s="33">
        <v>46191</v>
      </c>
      <c r="D1214" s="4" t="s">
        <v>1031</v>
      </c>
      <c r="E1214" s="4" t="s">
        <v>1299</v>
      </c>
      <c r="F1214" s="4" t="s">
        <v>1300</v>
      </c>
      <c r="G1214" s="8">
        <v>24774.97</v>
      </c>
    </row>
    <row r="1215" spans="1:7" outlineLevel="1" x14ac:dyDescent="0.35">
      <c r="A1215" t="s">
        <v>24</v>
      </c>
      <c r="B1215" s="4" t="s">
        <v>130</v>
      </c>
      <c r="C1215" s="33">
        <v>46191</v>
      </c>
      <c r="D1215" s="4" t="s">
        <v>1001</v>
      </c>
      <c r="E1215" s="4" t="s">
        <v>1299</v>
      </c>
      <c r="F1215" s="4" t="s">
        <v>1300</v>
      </c>
      <c r="G1215" s="8">
        <v>24824.61</v>
      </c>
    </row>
    <row r="1216" spans="1:7" outlineLevel="1" x14ac:dyDescent="0.35">
      <c r="A1216" t="s">
        <v>24</v>
      </c>
      <c r="B1216" s="4" t="s">
        <v>93</v>
      </c>
      <c r="C1216" s="33">
        <v>46191</v>
      </c>
      <c r="D1216" s="4" t="s">
        <v>1001</v>
      </c>
      <c r="E1216" s="4" t="s">
        <v>1002</v>
      </c>
      <c r="F1216" s="4" t="s">
        <v>1003</v>
      </c>
      <c r="G1216" s="8">
        <v>24898.57</v>
      </c>
    </row>
    <row r="1217" spans="1:7" outlineLevel="1" x14ac:dyDescent="0.35">
      <c r="A1217" t="s">
        <v>24</v>
      </c>
      <c r="B1217" s="4" t="s">
        <v>176</v>
      </c>
      <c r="C1217" s="33">
        <v>46183</v>
      </c>
      <c r="D1217" s="4" t="s">
        <v>1280</v>
      </c>
      <c r="E1217" s="4" t="s">
        <v>896</v>
      </c>
      <c r="F1217" s="4" t="s">
        <v>897</v>
      </c>
      <c r="G1217" s="8">
        <v>25105.360000000001</v>
      </c>
    </row>
    <row r="1218" spans="1:7" outlineLevel="1" x14ac:dyDescent="0.35">
      <c r="A1218" t="s">
        <v>24</v>
      </c>
      <c r="B1218" s="4" t="s">
        <v>213</v>
      </c>
      <c r="C1218" s="33">
        <v>46127</v>
      </c>
      <c r="D1218" s="4" t="s">
        <v>1112</v>
      </c>
      <c r="E1218" s="4" t="s">
        <v>1157</v>
      </c>
      <c r="F1218" s="4" t="s">
        <v>1158</v>
      </c>
      <c r="G1218" s="8">
        <v>25250</v>
      </c>
    </row>
    <row r="1219" spans="1:7" outlineLevel="1" x14ac:dyDescent="0.35">
      <c r="A1219" t="s">
        <v>24</v>
      </c>
      <c r="B1219" s="4" t="s">
        <v>128</v>
      </c>
      <c r="C1219" s="33">
        <v>46176</v>
      </c>
      <c r="D1219" s="4" t="s">
        <v>907</v>
      </c>
      <c r="E1219" s="4" t="s">
        <v>900</v>
      </c>
      <c r="F1219" s="4" t="s">
        <v>901</v>
      </c>
      <c r="G1219" s="8">
        <v>25737.49</v>
      </c>
    </row>
    <row r="1220" spans="1:7" outlineLevel="1" x14ac:dyDescent="0.35">
      <c r="A1220" t="s">
        <v>24</v>
      </c>
      <c r="B1220" s="4" t="s">
        <v>635</v>
      </c>
      <c r="C1220" s="33">
        <v>46169</v>
      </c>
      <c r="D1220" s="4" t="s">
        <v>939</v>
      </c>
      <c r="E1220" s="4" t="s">
        <v>1115</v>
      </c>
      <c r="F1220" s="4" t="s">
        <v>1116</v>
      </c>
      <c r="G1220" s="8">
        <v>25756.67</v>
      </c>
    </row>
    <row r="1221" spans="1:7" outlineLevel="1" x14ac:dyDescent="0.35">
      <c r="A1221" t="s">
        <v>24</v>
      </c>
      <c r="B1221" s="4" t="s">
        <v>270</v>
      </c>
      <c r="C1221" s="33">
        <v>46107</v>
      </c>
      <c r="D1221" s="4" t="s">
        <v>987</v>
      </c>
      <c r="E1221" s="4" t="s">
        <v>1314</v>
      </c>
      <c r="F1221" s="4" t="s">
        <v>1315</v>
      </c>
      <c r="G1221" s="8">
        <v>26292</v>
      </c>
    </row>
    <row r="1222" spans="1:7" outlineLevel="1" x14ac:dyDescent="0.35">
      <c r="A1222" t="s">
        <v>24</v>
      </c>
      <c r="B1222" s="4" t="s">
        <v>213</v>
      </c>
      <c r="C1222" s="33">
        <v>46190</v>
      </c>
      <c r="D1222" s="4" t="s">
        <v>942</v>
      </c>
      <c r="E1222" s="4" t="s">
        <v>1018</v>
      </c>
      <c r="F1222" s="4" t="s">
        <v>1019</v>
      </c>
      <c r="G1222" s="8">
        <v>26468.79</v>
      </c>
    </row>
    <row r="1223" spans="1:7" outlineLevel="1" x14ac:dyDescent="0.35">
      <c r="A1223" t="s">
        <v>24</v>
      </c>
      <c r="B1223" s="4" t="s">
        <v>93</v>
      </c>
      <c r="C1223" s="33">
        <v>46191</v>
      </c>
      <c r="D1223" s="4" t="s">
        <v>1001</v>
      </c>
      <c r="E1223" s="4" t="s">
        <v>1299</v>
      </c>
      <c r="F1223" s="4" t="s">
        <v>1300</v>
      </c>
      <c r="G1223" s="8">
        <v>26644.93</v>
      </c>
    </row>
    <row r="1224" spans="1:7" outlineLevel="1" x14ac:dyDescent="0.35">
      <c r="A1224" t="s">
        <v>24</v>
      </c>
      <c r="B1224" s="4" t="s">
        <v>826</v>
      </c>
      <c r="C1224" s="33">
        <v>46142</v>
      </c>
      <c r="D1224" s="4" t="s">
        <v>880</v>
      </c>
      <c r="E1224" s="4" t="s">
        <v>3372</v>
      </c>
      <c r="F1224" s="4" t="s">
        <v>3373</v>
      </c>
      <c r="G1224" s="8">
        <v>26743.62</v>
      </c>
    </row>
    <row r="1225" spans="1:7" outlineLevel="1" x14ac:dyDescent="0.35">
      <c r="A1225" t="s">
        <v>24</v>
      </c>
      <c r="B1225" s="4" t="s">
        <v>213</v>
      </c>
      <c r="C1225" s="33">
        <v>46191</v>
      </c>
      <c r="D1225" s="4" t="s">
        <v>1001</v>
      </c>
      <c r="E1225" s="4" t="s">
        <v>1297</v>
      </c>
      <c r="F1225" s="4" t="s">
        <v>1298</v>
      </c>
      <c r="G1225" s="8">
        <v>27073.78</v>
      </c>
    </row>
    <row r="1226" spans="1:7" outlineLevel="1" x14ac:dyDescent="0.35">
      <c r="A1226" t="s">
        <v>24</v>
      </c>
      <c r="B1226" s="4" t="s">
        <v>616</v>
      </c>
      <c r="C1226" s="33">
        <v>46195</v>
      </c>
      <c r="D1226" s="4" t="s">
        <v>1026</v>
      </c>
      <c r="E1226" s="4" t="s">
        <v>1027</v>
      </c>
      <c r="F1226" s="4" t="s">
        <v>1028</v>
      </c>
      <c r="G1226" s="8">
        <v>27188.09</v>
      </c>
    </row>
    <row r="1227" spans="1:7" outlineLevel="1" x14ac:dyDescent="0.35">
      <c r="A1227" t="s">
        <v>24</v>
      </c>
      <c r="B1227" s="4" t="s">
        <v>213</v>
      </c>
      <c r="C1227" s="33">
        <v>46171</v>
      </c>
      <c r="D1227" s="4" t="s">
        <v>942</v>
      </c>
      <c r="E1227" s="4" t="s">
        <v>1018</v>
      </c>
      <c r="F1227" s="4" t="s">
        <v>1019</v>
      </c>
      <c r="G1227" s="8">
        <v>27278.09</v>
      </c>
    </row>
    <row r="1228" spans="1:7" outlineLevel="1" x14ac:dyDescent="0.35">
      <c r="A1228" t="s">
        <v>24</v>
      </c>
      <c r="B1228" s="4" t="s">
        <v>489</v>
      </c>
      <c r="C1228" s="33">
        <v>46191</v>
      </c>
      <c r="D1228" s="4" t="s">
        <v>1001</v>
      </c>
      <c r="E1228" s="4" t="s">
        <v>1002</v>
      </c>
      <c r="F1228" s="4" t="s">
        <v>1003</v>
      </c>
      <c r="G1228" s="8">
        <v>27501</v>
      </c>
    </row>
    <row r="1229" spans="1:7" outlineLevel="1" x14ac:dyDescent="0.35">
      <c r="A1229" t="s">
        <v>24</v>
      </c>
      <c r="B1229" s="4" t="s">
        <v>139</v>
      </c>
      <c r="C1229" s="33">
        <v>46192</v>
      </c>
      <c r="D1229" s="4" t="s">
        <v>868</v>
      </c>
      <c r="E1229" s="4" t="s">
        <v>869</v>
      </c>
      <c r="F1229" s="4" t="s">
        <v>870</v>
      </c>
      <c r="G1229" s="8">
        <v>27504.15</v>
      </c>
    </row>
    <row r="1230" spans="1:7" outlineLevel="1" x14ac:dyDescent="0.35">
      <c r="A1230" t="s">
        <v>24</v>
      </c>
      <c r="B1230" s="4" t="s">
        <v>824</v>
      </c>
      <c r="C1230" s="33">
        <v>46194</v>
      </c>
      <c r="D1230" s="4" t="s">
        <v>987</v>
      </c>
      <c r="E1230" s="4" t="s">
        <v>3366</v>
      </c>
      <c r="F1230" s="4" t="s">
        <v>3367</v>
      </c>
      <c r="G1230" s="8">
        <v>27560.04</v>
      </c>
    </row>
    <row r="1231" spans="1:7" outlineLevel="1" x14ac:dyDescent="0.35">
      <c r="A1231" t="s">
        <v>24</v>
      </c>
      <c r="B1231" s="4" t="s">
        <v>824</v>
      </c>
      <c r="C1231" s="33">
        <v>46163</v>
      </c>
      <c r="D1231" s="4" t="s">
        <v>987</v>
      </c>
      <c r="E1231" s="4" t="s">
        <v>3366</v>
      </c>
      <c r="F1231" s="4" t="s">
        <v>3367</v>
      </c>
      <c r="G1231" s="8">
        <v>27560.04</v>
      </c>
    </row>
    <row r="1232" spans="1:7" outlineLevel="1" x14ac:dyDescent="0.35">
      <c r="A1232" t="s">
        <v>24</v>
      </c>
      <c r="B1232" s="4" t="s">
        <v>824</v>
      </c>
      <c r="C1232" s="33">
        <v>46163</v>
      </c>
      <c r="D1232" s="4" t="s">
        <v>987</v>
      </c>
      <c r="E1232" s="4" t="s">
        <v>3366</v>
      </c>
      <c r="F1232" s="4" t="s">
        <v>3367</v>
      </c>
      <c r="G1232" s="8">
        <v>27560.04</v>
      </c>
    </row>
    <row r="1233" spans="1:7" outlineLevel="1" x14ac:dyDescent="0.35">
      <c r="A1233" t="s">
        <v>24</v>
      </c>
      <c r="B1233" s="4" t="s">
        <v>824</v>
      </c>
      <c r="C1233" s="33">
        <v>46163</v>
      </c>
      <c r="D1233" s="4" t="s">
        <v>987</v>
      </c>
      <c r="E1233" s="4" t="s">
        <v>3366</v>
      </c>
      <c r="F1233" s="4" t="s">
        <v>3367</v>
      </c>
      <c r="G1233" s="8">
        <v>27560.04</v>
      </c>
    </row>
    <row r="1234" spans="1:7" outlineLevel="1" x14ac:dyDescent="0.35">
      <c r="A1234" t="s">
        <v>24</v>
      </c>
      <c r="B1234" s="4" t="s">
        <v>183</v>
      </c>
      <c r="C1234" s="33">
        <v>46199</v>
      </c>
      <c r="D1234" s="4" t="s">
        <v>1280</v>
      </c>
      <c r="E1234" s="4" t="s">
        <v>896</v>
      </c>
      <c r="F1234" s="4" t="s">
        <v>897</v>
      </c>
      <c r="G1234" s="8">
        <v>27806.42</v>
      </c>
    </row>
    <row r="1235" spans="1:7" outlineLevel="1" x14ac:dyDescent="0.35">
      <c r="A1235" t="s">
        <v>24</v>
      </c>
      <c r="B1235" s="4" t="s">
        <v>863</v>
      </c>
      <c r="C1235" s="33">
        <v>46139</v>
      </c>
      <c r="D1235" s="4" t="s">
        <v>1126</v>
      </c>
      <c r="E1235" s="4" t="s">
        <v>1245</v>
      </c>
      <c r="F1235" s="4" t="s">
        <v>1246</v>
      </c>
      <c r="G1235" s="8">
        <v>28462.34</v>
      </c>
    </row>
    <row r="1236" spans="1:7" outlineLevel="1" x14ac:dyDescent="0.35">
      <c r="A1236" t="s">
        <v>24</v>
      </c>
      <c r="B1236" s="4" t="s">
        <v>44</v>
      </c>
      <c r="C1236" s="33">
        <v>46188</v>
      </c>
      <c r="D1236" s="4" t="s">
        <v>939</v>
      </c>
      <c r="E1236" s="4" t="s">
        <v>940</v>
      </c>
      <c r="F1236" s="4" t="s">
        <v>941</v>
      </c>
      <c r="G1236" s="8">
        <v>28500</v>
      </c>
    </row>
    <row r="1237" spans="1:7" outlineLevel="1" x14ac:dyDescent="0.35">
      <c r="A1237" t="s">
        <v>24</v>
      </c>
      <c r="B1237" s="4" t="s">
        <v>99</v>
      </c>
      <c r="C1237" s="33">
        <v>46176</v>
      </c>
      <c r="D1237" s="4" t="s">
        <v>997</v>
      </c>
      <c r="E1237" s="4" t="s">
        <v>998</v>
      </c>
      <c r="F1237" s="4" t="s">
        <v>999</v>
      </c>
      <c r="G1237" s="8">
        <v>28520.41</v>
      </c>
    </row>
    <row r="1238" spans="1:7" outlineLevel="1" x14ac:dyDescent="0.35">
      <c r="A1238" t="s">
        <v>24</v>
      </c>
      <c r="B1238" s="4" t="s">
        <v>688</v>
      </c>
      <c r="C1238" s="33">
        <v>46140</v>
      </c>
      <c r="D1238" s="4" t="s">
        <v>939</v>
      </c>
      <c r="E1238" s="4" t="s">
        <v>933</v>
      </c>
      <c r="F1238" s="4" t="s">
        <v>934</v>
      </c>
      <c r="G1238" s="8">
        <v>28634.12</v>
      </c>
    </row>
    <row r="1239" spans="1:7" outlineLevel="1" x14ac:dyDescent="0.35">
      <c r="A1239" t="s">
        <v>24</v>
      </c>
      <c r="B1239" s="4" t="s">
        <v>3540</v>
      </c>
      <c r="C1239" s="33">
        <v>46191</v>
      </c>
      <c r="D1239" s="4" t="s">
        <v>1031</v>
      </c>
      <c r="E1239" s="4" t="s">
        <v>1299</v>
      </c>
      <c r="F1239" s="4" t="s">
        <v>1300</v>
      </c>
      <c r="G1239" s="8">
        <v>28859.62</v>
      </c>
    </row>
    <row r="1240" spans="1:7" outlineLevel="1" x14ac:dyDescent="0.35">
      <c r="A1240" t="s">
        <v>24</v>
      </c>
      <c r="B1240" s="4" t="s">
        <v>99</v>
      </c>
      <c r="C1240" s="33">
        <v>46190</v>
      </c>
      <c r="D1240" s="4" t="s">
        <v>942</v>
      </c>
      <c r="E1240" s="4" t="s">
        <v>1018</v>
      </c>
      <c r="F1240" s="4" t="s">
        <v>1019</v>
      </c>
      <c r="G1240" s="8">
        <v>29164.65</v>
      </c>
    </row>
    <row r="1241" spans="1:7" outlineLevel="1" x14ac:dyDescent="0.35">
      <c r="A1241" t="s">
        <v>24</v>
      </c>
      <c r="B1241" s="4" t="s">
        <v>213</v>
      </c>
      <c r="C1241" s="33">
        <v>46109</v>
      </c>
      <c r="D1241" s="4" t="s">
        <v>997</v>
      </c>
      <c r="E1241" s="4" t="s">
        <v>1242</v>
      </c>
      <c r="F1241" s="4" t="s">
        <v>1243</v>
      </c>
      <c r="G1241" s="8">
        <v>29165</v>
      </c>
    </row>
    <row r="1242" spans="1:7" outlineLevel="1" x14ac:dyDescent="0.35">
      <c r="A1242" t="s">
        <v>24</v>
      </c>
      <c r="B1242" s="4" t="s">
        <v>183</v>
      </c>
      <c r="C1242" s="33">
        <v>46177</v>
      </c>
      <c r="D1242" s="4" t="s">
        <v>1128</v>
      </c>
      <c r="E1242" s="4" t="s">
        <v>1974</v>
      </c>
      <c r="F1242" s="4" t="s">
        <v>1975</v>
      </c>
      <c r="G1242" s="8">
        <v>29574.959999999999</v>
      </c>
    </row>
    <row r="1243" spans="1:7" outlineLevel="1" x14ac:dyDescent="0.35">
      <c r="A1243" t="s">
        <v>24</v>
      </c>
      <c r="B1243" s="4" t="s">
        <v>69</v>
      </c>
      <c r="C1243" s="33">
        <v>46140</v>
      </c>
      <c r="D1243" s="4" t="s">
        <v>987</v>
      </c>
      <c r="E1243" s="4" t="s">
        <v>1658</v>
      </c>
      <c r="F1243" s="4" t="s">
        <v>1659</v>
      </c>
      <c r="G1243" s="8">
        <v>29959.84</v>
      </c>
    </row>
    <row r="1244" spans="1:7" outlineLevel="1" x14ac:dyDescent="0.35">
      <c r="A1244" t="s">
        <v>24</v>
      </c>
      <c r="B1244" s="4" t="s">
        <v>69</v>
      </c>
      <c r="C1244" s="33">
        <v>46140</v>
      </c>
      <c r="D1244" s="4" t="s">
        <v>987</v>
      </c>
      <c r="E1244" s="4" t="s">
        <v>1658</v>
      </c>
      <c r="F1244" s="4" t="s">
        <v>1659</v>
      </c>
      <c r="G1244" s="8">
        <v>30025.4</v>
      </c>
    </row>
    <row r="1245" spans="1:7" outlineLevel="1" x14ac:dyDescent="0.35">
      <c r="A1245" t="s">
        <v>24</v>
      </c>
      <c r="B1245" s="4" t="s">
        <v>176</v>
      </c>
      <c r="C1245" s="33">
        <v>46176</v>
      </c>
      <c r="D1245" s="4" t="s">
        <v>902</v>
      </c>
      <c r="E1245" s="4" t="s">
        <v>900</v>
      </c>
      <c r="F1245" s="4" t="s">
        <v>901</v>
      </c>
      <c r="G1245" s="8">
        <v>30443.31</v>
      </c>
    </row>
    <row r="1246" spans="1:7" outlineLevel="1" x14ac:dyDescent="0.35">
      <c r="A1246" t="s">
        <v>24</v>
      </c>
      <c r="B1246" s="4" t="s">
        <v>451</v>
      </c>
      <c r="C1246" s="33">
        <v>46139</v>
      </c>
      <c r="D1246" s="4" t="s">
        <v>1067</v>
      </c>
      <c r="E1246" s="4" t="s">
        <v>1051</v>
      </c>
      <c r="F1246" s="4" t="s">
        <v>1052</v>
      </c>
      <c r="G1246" s="8">
        <v>30530.14</v>
      </c>
    </row>
    <row r="1247" spans="1:7" outlineLevel="1" x14ac:dyDescent="0.35">
      <c r="A1247" t="s">
        <v>24</v>
      </c>
      <c r="B1247" s="4" t="s">
        <v>183</v>
      </c>
      <c r="C1247" s="33">
        <v>46153</v>
      </c>
      <c r="D1247" s="4" t="s">
        <v>1128</v>
      </c>
      <c r="E1247" s="4" t="s">
        <v>1974</v>
      </c>
      <c r="F1247" s="4" t="s">
        <v>1975</v>
      </c>
      <c r="G1247" s="8">
        <v>30635</v>
      </c>
    </row>
    <row r="1248" spans="1:7" outlineLevel="1" x14ac:dyDescent="0.35">
      <c r="A1248" t="s">
        <v>24</v>
      </c>
      <c r="B1248" s="4" t="s">
        <v>451</v>
      </c>
      <c r="C1248" s="33">
        <v>46168</v>
      </c>
      <c r="D1248" s="4" t="s">
        <v>1067</v>
      </c>
      <c r="E1248" s="4" t="s">
        <v>1051</v>
      </c>
      <c r="F1248" s="4" t="s">
        <v>1052</v>
      </c>
      <c r="G1248" s="8">
        <v>30646.720000000001</v>
      </c>
    </row>
    <row r="1249" spans="1:7" outlineLevel="1" x14ac:dyDescent="0.35">
      <c r="A1249" t="s">
        <v>24</v>
      </c>
      <c r="B1249" s="4" t="s">
        <v>739</v>
      </c>
      <c r="C1249" s="33">
        <v>46141</v>
      </c>
      <c r="D1249" s="4" t="s">
        <v>939</v>
      </c>
      <c r="E1249" s="4" t="s">
        <v>1061</v>
      </c>
      <c r="F1249" s="4" t="s">
        <v>1062</v>
      </c>
      <c r="G1249" s="8">
        <v>30875</v>
      </c>
    </row>
    <row r="1250" spans="1:7" outlineLevel="1" x14ac:dyDescent="0.35">
      <c r="A1250" t="s">
        <v>24</v>
      </c>
      <c r="B1250" s="4" t="s">
        <v>183</v>
      </c>
      <c r="C1250" s="33">
        <v>46199</v>
      </c>
      <c r="D1250" s="4" t="s">
        <v>904</v>
      </c>
      <c r="E1250" s="4" t="s">
        <v>905</v>
      </c>
      <c r="F1250" s="4" t="s">
        <v>906</v>
      </c>
      <c r="G1250" s="8">
        <v>31133.78</v>
      </c>
    </row>
    <row r="1251" spans="1:7" outlineLevel="1" x14ac:dyDescent="0.35">
      <c r="A1251" t="s">
        <v>24</v>
      </c>
      <c r="B1251" s="4" t="s">
        <v>154</v>
      </c>
      <c r="C1251" s="33">
        <v>46188</v>
      </c>
      <c r="D1251" s="4" t="s">
        <v>1076</v>
      </c>
      <c r="E1251" s="4" t="s">
        <v>1083</v>
      </c>
      <c r="F1251" s="4" t="s">
        <v>1084</v>
      </c>
      <c r="G1251" s="8">
        <v>31423.11</v>
      </c>
    </row>
    <row r="1252" spans="1:7" outlineLevel="1" x14ac:dyDescent="0.35">
      <c r="A1252" t="s">
        <v>24</v>
      </c>
      <c r="B1252" s="4" t="s">
        <v>566</v>
      </c>
      <c r="C1252" s="33">
        <v>46174</v>
      </c>
      <c r="D1252" s="4" t="s">
        <v>984</v>
      </c>
      <c r="E1252" s="4" t="s">
        <v>974</v>
      </c>
      <c r="F1252" s="4" t="s">
        <v>975</v>
      </c>
      <c r="G1252" s="8">
        <v>32004.959999999999</v>
      </c>
    </row>
    <row r="1253" spans="1:7" outlineLevel="1" x14ac:dyDescent="0.35">
      <c r="A1253" t="s">
        <v>24</v>
      </c>
      <c r="B1253" s="4" t="s">
        <v>632</v>
      </c>
      <c r="C1253" s="33">
        <v>46174</v>
      </c>
      <c r="D1253" s="4" t="s">
        <v>2987</v>
      </c>
      <c r="E1253" s="4" t="s">
        <v>933</v>
      </c>
      <c r="F1253" s="4" t="s">
        <v>934</v>
      </c>
      <c r="G1253" s="8">
        <v>32200</v>
      </c>
    </row>
    <row r="1254" spans="1:7" outlineLevel="1" x14ac:dyDescent="0.35">
      <c r="A1254" t="s">
        <v>24</v>
      </c>
      <c r="B1254" s="4" t="s">
        <v>176</v>
      </c>
      <c r="C1254" s="33">
        <v>46174</v>
      </c>
      <c r="D1254" s="4" t="s">
        <v>909</v>
      </c>
      <c r="E1254" s="4" t="s">
        <v>910</v>
      </c>
      <c r="F1254" s="4" t="s">
        <v>911</v>
      </c>
      <c r="G1254" s="8">
        <v>32517</v>
      </c>
    </row>
    <row r="1255" spans="1:7" outlineLevel="1" x14ac:dyDescent="0.35">
      <c r="A1255" t="s">
        <v>24</v>
      </c>
      <c r="B1255" s="4" t="s">
        <v>856</v>
      </c>
      <c r="C1255" s="33">
        <v>46162</v>
      </c>
      <c r="D1255" s="4" t="s">
        <v>1166</v>
      </c>
      <c r="E1255" s="4" t="s">
        <v>1073</v>
      </c>
      <c r="F1255" s="4" t="s">
        <v>1074</v>
      </c>
      <c r="G1255" s="8">
        <v>33100</v>
      </c>
    </row>
    <row r="1256" spans="1:7" outlineLevel="1" x14ac:dyDescent="0.35">
      <c r="A1256" t="s">
        <v>24</v>
      </c>
      <c r="B1256" s="4" t="s">
        <v>595</v>
      </c>
      <c r="C1256" s="33">
        <v>46192</v>
      </c>
      <c r="D1256" s="4" t="s">
        <v>880</v>
      </c>
      <c r="E1256" s="4" t="s">
        <v>2868</v>
      </c>
      <c r="F1256" s="4" t="s">
        <v>2869</v>
      </c>
      <c r="G1256" s="8">
        <v>33255</v>
      </c>
    </row>
    <row r="1257" spans="1:7" outlineLevel="1" x14ac:dyDescent="0.35">
      <c r="A1257" t="s">
        <v>24</v>
      </c>
      <c r="B1257" s="4" t="s">
        <v>595</v>
      </c>
      <c r="C1257" s="33">
        <v>46192</v>
      </c>
      <c r="D1257" s="4" t="s">
        <v>880</v>
      </c>
      <c r="E1257" s="4" t="s">
        <v>2868</v>
      </c>
      <c r="F1257" s="4" t="s">
        <v>2869</v>
      </c>
      <c r="G1257" s="8">
        <v>33255</v>
      </c>
    </row>
    <row r="1258" spans="1:7" outlineLevel="1" x14ac:dyDescent="0.35">
      <c r="A1258" t="s">
        <v>24</v>
      </c>
      <c r="B1258" s="4" t="s">
        <v>595</v>
      </c>
      <c r="C1258" s="33">
        <v>46192</v>
      </c>
      <c r="D1258" s="4" t="s">
        <v>880</v>
      </c>
      <c r="E1258" s="4" t="s">
        <v>2868</v>
      </c>
      <c r="F1258" s="4" t="s">
        <v>2869</v>
      </c>
      <c r="G1258" s="8">
        <v>33255</v>
      </c>
    </row>
    <row r="1259" spans="1:7" outlineLevel="1" x14ac:dyDescent="0.35">
      <c r="A1259" t="s">
        <v>24</v>
      </c>
      <c r="B1259" s="4" t="s">
        <v>595</v>
      </c>
      <c r="C1259" s="33">
        <v>46192</v>
      </c>
      <c r="D1259" s="4" t="s">
        <v>880</v>
      </c>
      <c r="E1259" s="4" t="s">
        <v>2868</v>
      </c>
      <c r="F1259" s="4" t="s">
        <v>2869</v>
      </c>
      <c r="G1259" s="8">
        <v>33255</v>
      </c>
    </row>
    <row r="1260" spans="1:7" outlineLevel="1" x14ac:dyDescent="0.35">
      <c r="A1260" t="s">
        <v>24</v>
      </c>
      <c r="B1260" s="4" t="s">
        <v>595</v>
      </c>
      <c r="C1260" s="33">
        <v>46192</v>
      </c>
      <c r="D1260" s="4" t="s">
        <v>880</v>
      </c>
      <c r="E1260" s="4" t="s">
        <v>2868</v>
      </c>
      <c r="F1260" s="4" t="s">
        <v>2869</v>
      </c>
      <c r="G1260" s="8">
        <v>33255</v>
      </c>
    </row>
    <row r="1261" spans="1:7" outlineLevel="1" x14ac:dyDescent="0.35">
      <c r="A1261" t="s">
        <v>24</v>
      </c>
      <c r="B1261" s="4" t="s">
        <v>595</v>
      </c>
      <c r="C1261" s="33">
        <v>46192</v>
      </c>
      <c r="D1261" s="4" t="s">
        <v>880</v>
      </c>
      <c r="E1261" s="4" t="s">
        <v>2868</v>
      </c>
      <c r="F1261" s="4" t="s">
        <v>2869</v>
      </c>
      <c r="G1261" s="8">
        <v>33255</v>
      </c>
    </row>
    <row r="1262" spans="1:7" outlineLevel="1" x14ac:dyDescent="0.35">
      <c r="A1262" t="s">
        <v>24</v>
      </c>
      <c r="B1262" s="4" t="s">
        <v>595</v>
      </c>
      <c r="C1262" s="33">
        <v>46192</v>
      </c>
      <c r="D1262" s="4" t="s">
        <v>880</v>
      </c>
      <c r="E1262" s="4" t="s">
        <v>2868</v>
      </c>
      <c r="F1262" s="4" t="s">
        <v>2869</v>
      </c>
      <c r="G1262" s="8">
        <v>33255</v>
      </c>
    </row>
    <row r="1263" spans="1:7" outlineLevel="1" x14ac:dyDescent="0.35">
      <c r="A1263" t="s">
        <v>24</v>
      </c>
      <c r="B1263" s="4" t="s">
        <v>595</v>
      </c>
      <c r="C1263" s="33">
        <v>46190</v>
      </c>
      <c r="D1263" s="4" t="s">
        <v>880</v>
      </c>
      <c r="E1263" s="4" t="s">
        <v>2868</v>
      </c>
      <c r="F1263" s="4" t="s">
        <v>2869</v>
      </c>
      <c r="G1263" s="8">
        <v>33255</v>
      </c>
    </row>
    <row r="1264" spans="1:7" outlineLevel="1" x14ac:dyDescent="0.35">
      <c r="A1264" t="s">
        <v>24</v>
      </c>
      <c r="B1264" s="4" t="s">
        <v>595</v>
      </c>
      <c r="C1264" s="33">
        <v>46190</v>
      </c>
      <c r="D1264" s="4" t="s">
        <v>880</v>
      </c>
      <c r="E1264" s="4" t="s">
        <v>2868</v>
      </c>
      <c r="F1264" s="4" t="s">
        <v>2869</v>
      </c>
      <c r="G1264" s="8">
        <v>33255</v>
      </c>
    </row>
    <row r="1265" spans="1:7" outlineLevel="1" x14ac:dyDescent="0.35">
      <c r="A1265" t="s">
        <v>24</v>
      </c>
      <c r="B1265" s="4" t="s">
        <v>595</v>
      </c>
      <c r="C1265" s="33">
        <v>46190</v>
      </c>
      <c r="D1265" s="4" t="s">
        <v>880</v>
      </c>
      <c r="E1265" s="4" t="s">
        <v>2868</v>
      </c>
      <c r="F1265" s="4" t="s">
        <v>2869</v>
      </c>
      <c r="G1265" s="8">
        <v>33255</v>
      </c>
    </row>
    <row r="1266" spans="1:7" outlineLevel="1" x14ac:dyDescent="0.35">
      <c r="A1266" t="s">
        <v>24</v>
      </c>
      <c r="B1266" s="4" t="s">
        <v>595</v>
      </c>
      <c r="C1266" s="33">
        <v>46190</v>
      </c>
      <c r="D1266" s="4" t="s">
        <v>880</v>
      </c>
      <c r="E1266" s="4" t="s">
        <v>2868</v>
      </c>
      <c r="F1266" s="4" t="s">
        <v>2869</v>
      </c>
      <c r="G1266" s="8">
        <v>33255</v>
      </c>
    </row>
    <row r="1267" spans="1:7" outlineLevel="1" x14ac:dyDescent="0.35">
      <c r="A1267" t="s">
        <v>24</v>
      </c>
      <c r="B1267" s="4" t="s">
        <v>595</v>
      </c>
      <c r="C1267" s="33">
        <v>46190</v>
      </c>
      <c r="D1267" s="4" t="s">
        <v>880</v>
      </c>
      <c r="E1267" s="4" t="s">
        <v>2868</v>
      </c>
      <c r="F1267" s="4" t="s">
        <v>2869</v>
      </c>
      <c r="G1267" s="8">
        <v>33255</v>
      </c>
    </row>
    <row r="1268" spans="1:7" outlineLevel="1" x14ac:dyDescent="0.35">
      <c r="A1268" t="s">
        <v>24</v>
      </c>
      <c r="B1268" s="4" t="s">
        <v>595</v>
      </c>
      <c r="C1268" s="33">
        <v>46190</v>
      </c>
      <c r="D1268" s="4" t="s">
        <v>880</v>
      </c>
      <c r="E1268" s="4" t="s">
        <v>2868</v>
      </c>
      <c r="F1268" s="4" t="s">
        <v>2869</v>
      </c>
      <c r="G1268" s="8">
        <v>33255</v>
      </c>
    </row>
    <row r="1269" spans="1:7" outlineLevel="1" x14ac:dyDescent="0.35">
      <c r="A1269" t="s">
        <v>24</v>
      </c>
      <c r="B1269" s="4" t="s">
        <v>595</v>
      </c>
      <c r="C1269" s="33">
        <v>46190</v>
      </c>
      <c r="D1269" s="4" t="s">
        <v>880</v>
      </c>
      <c r="E1269" s="4" t="s">
        <v>2868</v>
      </c>
      <c r="F1269" s="4" t="s">
        <v>2869</v>
      </c>
      <c r="G1269" s="8">
        <v>33255</v>
      </c>
    </row>
    <row r="1270" spans="1:7" outlineLevel="1" x14ac:dyDescent="0.35">
      <c r="A1270" t="s">
        <v>24</v>
      </c>
      <c r="B1270" s="4" t="s">
        <v>595</v>
      </c>
      <c r="C1270" s="33">
        <v>46190</v>
      </c>
      <c r="D1270" s="4" t="s">
        <v>880</v>
      </c>
      <c r="E1270" s="4" t="s">
        <v>2868</v>
      </c>
      <c r="F1270" s="4" t="s">
        <v>2869</v>
      </c>
      <c r="G1270" s="8">
        <v>33255</v>
      </c>
    </row>
    <row r="1271" spans="1:7" outlineLevel="1" x14ac:dyDescent="0.35">
      <c r="A1271" t="s">
        <v>24</v>
      </c>
      <c r="B1271" s="4" t="s">
        <v>595</v>
      </c>
      <c r="C1271" s="33">
        <v>46181</v>
      </c>
      <c r="D1271" s="4" t="s">
        <v>880</v>
      </c>
      <c r="E1271" s="4" t="s">
        <v>2868</v>
      </c>
      <c r="F1271" s="4" t="s">
        <v>2869</v>
      </c>
      <c r="G1271" s="8">
        <v>33255</v>
      </c>
    </row>
    <row r="1272" spans="1:7" outlineLevel="1" x14ac:dyDescent="0.35">
      <c r="A1272" t="s">
        <v>24</v>
      </c>
      <c r="B1272" s="4" t="s">
        <v>595</v>
      </c>
      <c r="C1272" s="33">
        <v>46181</v>
      </c>
      <c r="D1272" s="4" t="s">
        <v>880</v>
      </c>
      <c r="E1272" s="4" t="s">
        <v>2868</v>
      </c>
      <c r="F1272" s="4" t="s">
        <v>2869</v>
      </c>
      <c r="G1272" s="8">
        <v>33255</v>
      </c>
    </row>
    <row r="1273" spans="1:7" outlineLevel="1" x14ac:dyDescent="0.35">
      <c r="A1273" t="s">
        <v>24</v>
      </c>
      <c r="B1273" s="4" t="s">
        <v>595</v>
      </c>
      <c r="C1273" s="33">
        <v>46181</v>
      </c>
      <c r="D1273" s="4" t="s">
        <v>880</v>
      </c>
      <c r="E1273" s="4" t="s">
        <v>2868</v>
      </c>
      <c r="F1273" s="4" t="s">
        <v>2869</v>
      </c>
      <c r="G1273" s="8">
        <v>33255</v>
      </c>
    </row>
    <row r="1274" spans="1:7" outlineLevel="1" x14ac:dyDescent="0.35">
      <c r="A1274" t="s">
        <v>24</v>
      </c>
      <c r="B1274" s="4" t="s">
        <v>595</v>
      </c>
      <c r="C1274" s="33">
        <v>46181</v>
      </c>
      <c r="D1274" s="4" t="s">
        <v>880</v>
      </c>
      <c r="E1274" s="4" t="s">
        <v>2868</v>
      </c>
      <c r="F1274" s="4" t="s">
        <v>2869</v>
      </c>
      <c r="G1274" s="8">
        <v>33255</v>
      </c>
    </row>
    <row r="1275" spans="1:7" outlineLevel="1" x14ac:dyDescent="0.35">
      <c r="A1275" t="s">
        <v>24</v>
      </c>
      <c r="B1275" s="4" t="s">
        <v>595</v>
      </c>
      <c r="C1275" s="33">
        <v>46178</v>
      </c>
      <c r="D1275" s="4" t="s">
        <v>880</v>
      </c>
      <c r="E1275" s="4" t="s">
        <v>2868</v>
      </c>
      <c r="F1275" s="4" t="s">
        <v>2869</v>
      </c>
      <c r="G1275" s="8">
        <v>33255</v>
      </c>
    </row>
    <row r="1276" spans="1:7" outlineLevel="1" x14ac:dyDescent="0.35">
      <c r="A1276" t="s">
        <v>24</v>
      </c>
      <c r="B1276" s="4" t="s">
        <v>595</v>
      </c>
      <c r="C1276" s="33">
        <v>46178</v>
      </c>
      <c r="D1276" s="4" t="s">
        <v>880</v>
      </c>
      <c r="E1276" s="4" t="s">
        <v>2868</v>
      </c>
      <c r="F1276" s="4" t="s">
        <v>2869</v>
      </c>
      <c r="G1276" s="8">
        <v>33255</v>
      </c>
    </row>
    <row r="1277" spans="1:7" outlineLevel="1" x14ac:dyDescent="0.35">
      <c r="A1277" t="s">
        <v>24</v>
      </c>
      <c r="B1277" s="4" t="s">
        <v>595</v>
      </c>
      <c r="C1277" s="33">
        <v>46178</v>
      </c>
      <c r="D1277" s="4" t="s">
        <v>880</v>
      </c>
      <c r="E1277" s="4" t="s">
        <v>2868</v>
      </c>
      <c r="F1277" s="4" t="s">
        <v>2869</v>
      </c>
      <c r="G1277" s="8">
        <v>33255</v>
      </c>
    </row>
    <row r="1278" spans="1:7" outlineLevel="1" x14ac:dyDescent="0.35">
      <c r="A1278" t="s">
        <v>24</v>
      </c>
      <c r="B1278" s="4" t="s">
        <v>595</v>
      </c>
      <c r="C1278" s="33">
        <v>46178</v>
      </c>
      <c r="D1278" s="4" t="s">
        <v>880</v>
      </c>
      <c r="E1278" s="4" t="s">
        <v>2868</v>
      </c>
      <c r="F1278" s="4" t="s">
        <v>2869</v>
      </c>
      <c r="G1278" s="8">
        <v>33255</v>
      </c>
    </row>
    <row r="1279" spans="1:7" outlineLevel="1" x14ac:dyDescent="0.35">
      <c r="A1279" t="s">
        <v>24</v>
      </c>
      <c r="B1279" s="4" t="s">
        <v>595</v>
      </c>
      <c r="C1279" s="33">
        <v>46178</v>
      </c>
      <c r="D1279" s="4" t="s">
        <v>880</v>
      </c>
      <c r="E1279" s="4" t="s">
        <v>2868</v>
      </c>
      <c r="F1279" s="4" t="s">
        <v>2869</v>
      </c>
      <c r="G1279" s="8">
        <v>33255</v>
      </c>
    </row>
    <row r="1280" spans="1:7" outlineLevel="1" x14ac:dyDescent="0.35">
      <c r="A1280" t="s">
        <v>24</v>
      </c>
      <c r="B1280" s="4" t="s">
        <v>595</v>
      </c>
      <c r="C1280" s="33">
        <v>46178</v>
      </c>
      <c r="D1280" s="4" t="s">
        <v>880</v>
      </c>
      <c r="E1280" s="4" t="s">
        <v>2868</v>
      </c>
      <c r="F1280" s="4" t="s">
        <v>2869</v>
      </c>
      <c r="G1280" s="8">
        <v>33255</v>
      </c>
    </row>
    <row r="1281" spans="1:7" outlineLevel="1" x14ac:dyDescent="0.35">
      <c r="A1281" t="s">
        <v>24</v>
      </c>
      <c r="B1281" s="4" t="s">
        <v>595</v>
      </c>
      <c r="C1281" s="33">
        <v>46176</v>
      </c>
      <c r="D1281" s="4" t="s">
        <v>880</v>
      </c>
      <c r="E1281" s="4" t="s">
        <v>2868</v>
      </c>
      <c r="F1281" s="4" t="s">
        <v>2869</v>
      </c>
      <c r="G1281" s="8">
        <v>33255</v>
      </c>
    </row>
    <row r="1282" spans="1:7" outlineLevel="1" x14ac:dyDescent="0.35">
      <c r="A1282" t="s">
        <v>24</v>
      </c>
      <c r="B1282" s="4" t="s">
        <v>595</v>
      </c>
      <c r="C1282" s="33">
        <v>46176</v>
      </c>
      <c r="D1282" s="4" t="s">
        <v>880</v>
      </c>
      <c r="E1282" s="4" t="s">
        <v>2868</v>
      </c>
      <c r="F1282" s="4" t="s">
        <v>2869</v>
      </c>
      <c r="G1282" s="8">
        <v>33255</v>
      </c>
    </row>
    <row r="1283" spans="1:7" outlineLevel="1" x14ac:dyDescent="0.35">
      <c r="A1283" t="s">
        <v>24</v>
      </c>
      <c r="B1283" s="4" t="s">
        <v>595</v>
      </c>
      <c r="C1283" s="33">
        <v>46176</v>
      </c>
      <c r="D1283" s="4" t="s">
        <v>880</v>
      </c>
      <c r="E1283" s="4" t="s">
        <v>2868</v>
      </c>
      <c r="F1283" s="4" t="s">
        <v>2869</v>
      </c>
      <c r="G1283" s="8">
        <v>33255</v>
      </c>
    </row>
    <row r="1284" spans="1:7" outlineLevel="1" x14ac:dyDescent="0.35">
      <c r="A1284" t="s">
        <v>24</v>
      </c>
      <c r="B1284" s="4" t="s">
        <v>595</v>
      </c>
      <c r="C1284" s="33">
        <v>46176</v>
      </c>
      <c r="D1284" s="4" t="s">
        <v>880</v>
      </c>
      <c r="E1284" s="4" t="s">
        <v>2868</v>
      </c>
      <c r="F1284" s="4" t="s">
        <v>2869</v>
      </c>
      <c r="G1284" s="8">
        <v>33255</v>
      </c>
    </row>
    <row r="1285" spans="1:7" outlineLevel="1" x14ac:dyDescent="0.35">
      <c r="A1285" t="s">
        <v>24</v>
      </c>
      <c r="B1285" s="4" t="s">
        <v>595</v>
      </c>
      <c r="C1285" s="33">
        <v>46176</v>
      </c>
      <c r="D1285" s="4" t="s">
        <v>880</v>
      </c>
      <c r="E1285" s="4" t="s">
        <v>2868</v>
      </c>
      <c r="F1285" s="4" t="s">
        <v>2869</v>
      </c>
      <c r="G1285" s="8">
        <v>33255</v>
      </c>
    </row>
    <row r="1286" spans="1:7" outlineLevel="1" x14ac:dyDescent="0.35">
      <c r="A1286" t="s">
        <v>24</v>
      </c>
      <c r="B1286" s="4" t="s">
        <v>595</v>
      </c>
      <c r="C1286" s="33">
        <v>46176</v>
      </c>
      <c r="D1286" s="4" t="s">
        <v>880</v>
      </c>
      <c r="E1286" s="4" t="s">
        <v>2868</v>
      </c>
      <c r="F1286" s="4" t="s">
        <v>2869</v>
      </c>
      <c r="G1286" s="8">
        <v>33255</v>
      </c>
    </row>
    <row r="1287" spans="1:7" outlineLevel="1" x14ac:dyDescent="0.35">
      <c r="A1287" t="s">
        <v>24</v>
      </c>
      <c r="B1287" s="4" t="s">
        <v>595</v>
      </c>
      <c r="C1287" s="33">
        <v>46176</v>
      </c>
      <c r="D1287" s="4" t="s">
        <v>880</v>
      </c>
      <c r="E1287" s="4" t="s">
        <v>2868</v>
      </c>
      <c r="F1287" s="4" t="s">
        <v>2869</v>
      </c>
      <c r="G1287" s="8">
        <v>33255</v>
      </c>
    </row>
    <row r="1288" spans="1:7" outlineLevel="1" x14ac:dyDescent="0.35">
      <c r="A1288" t="s">
        <v>24</v>
      </c>
      <c r="B1288" s="4" t="s">
        <v>595</v>
      </c>
      <c r="C1288" s="33">
        <v>46176</v>
      </c>
      <c r="D1288" s="4" t="s">
        <v>880</v>
      </c>
      <c r="E1288" s="4" t="s">
        <v>2868</v>
      </c>
      <c r="F1288" s="4" t="s">
        <v>2869</v>
      </c>
      <c r="G1288" s="8">
        <v>33255</v>
      </c>
    </row>
    <row r="1289" spans="1:7" outlineLevel="1" x14ac:dyDescent="0.35">
      <c r="A1289" t="s">
        <v>24</v>
      </c>
      <c r="B1289" s="4" t="s">
        <v>595</v>
      </c>
      <c r="C1289" s="33">
        <v>46164</v>
      </c>
      <c r="D1289" s="4" t="s">
        <v>880</v>
      </c>
      <c r="E1289" s="4" t="s">
        <v>2868</v>
      </c>
      <c r="F1289" s="4" t="s">
        <v>2869</v>
      </c>
      <c r="G1289" s="8">
        <v>33255</v>
      </c>
    </row>
    <row r="1290" spans="1:7" outlineLevel="1" x14ac:dyDescent="0.35">
      <c r="A1290" t="s">
        <v>24</v>
      </c>
      <c r="B1290" s="4" t="s">
        <v>595</v>
      </c>
      <c r="C1290" s="33">
        <v>46164</v>
      </c>
      <c r="D1290" s="4" t="s">
        <v>880</v>
      </c>
      <c r="E1290" s="4" t="s">
        <v>2868</v>
      </c>
      <c r="F1290" s="4" t="s">
        <v>2869</v>
      </c>
      <c r="G1290" s="8">
        <v>33255</v>
      </c>
    </row>
    <row r="1291" spans="1:7" outlineLevel="1" x14ac:dyDescent="0.35">
      <c r="A1291" t="s">
        <v>24</v>
      </c>
      <c r="B1291" s="4" t="s">
        <v>595</v>
      </c>
      <c r="C1291" s="33">
        <v>46164</v>
      </c>
      <c r="D1291" s="4" t="s">
        <v>880</v>
      </c>
      <c r="E1291" s="4" t="s">
        <v>2868</v>
      </c>
      <c r="F1291" s="4" t="s">
        <v>2869</v>
      </c>
      <c r="G1291" s="8">
        <v>33255</v>
      </c>
    </row>
    <row r="1292" spans="1:7" outlineLevel="1" x14ac:dyDescent="0.35">
      <c r="A1292" t="s">
        <v>24</v>
      </c>
      <c r="B1292" s="4" t="s">
        <v>595</v>
      </c>
      <c r="C1292" s="33">
        <v>46164</v>
      </c>
      <c r="D1292" s="4" t="s">
        <v>880</v>
      </c>
      <c r="E1292" s="4" t="s">
        <v>2868</v>
      </c>
      <c r="F1292" s="4" t="s">
        <v>2869</v>
      </c>
      <c r="G1292" s="8">
        <v>33255</v>
      </c>
    </row>
    <row r="1293" spans="1:7" outlineLevel="1" x14ac:dyDescent="0.35">
      <c r="A1293" t="s">
        <v>24</v>
      </c>
      <c r="B1293" s="4" t="s">
        <v>595</v>
      </c>
      <c r="C1293" s="33">
        <v>46164</v>
      </c>
      <c r="D1293" s="4" t="s">
        <v>880</v>
      </c>
      <c r="E1293" s="4" t="s">
        <v>2868</v>
      </c>
      <c r="F1293" s="4" t="s">
        <v>2869</v>
      </c>
      <c r="G1293" s="8">
        <v>33255</v>
      </c>
    </row>
    <row r="1294" spans="1:7" outlineLevel="1" x14ac:dyDescent="0.35">
      <c r="A1294" t="s">
        <v>24</v>
      </c>
      <c r="B1294" s="4" t="s">
        <v>595</v>
      </c>
      <c r="C1294" s="33">
        <v>46164</v>
      </c>
      <c r="D1294" s="4" t="s">
        <v>880</v>
      </c>
      <c r="E1294" s="4" t="s">
        <v>2868</v>
      </c>
      <c r="F1294" s="4" t="s">
        <v>2869</v>
      </c>
      <c r="G1294" s="8">
        <v>33255</v>
      </c>
    </row>
    <row r="1295" spans="1:7" outlineLevel="1" x14ac:dyDescent="0.35">
      <c r="A1295" t="s">
        <v>24</v>
      </c>
      <c r="B1295" s="4" t="s">
        <v>595</v>
      </c>
      <c r="C1295" s="33">
        <v>46164</v>
      </c>
      <c r="D1295" s="4" t="s">
        <v>880</v>
      </c>
      <c r="E1295" s="4" t="s">
        <v>2868</v>
      </c>
      <c r="F1295" s="4" t="s">
        <v>2869</v>
      </c>
      <c r="G1295" s="8">
        <v>33255</v>
      </c>
    </row>
    <row r="1296" spans="1:7" outlineLevel="1" x14ac:dyDescent="0.35">
      <c r="A1296" t="s">
        <v>24</v>
      </c>
      <c r="B1296" s="4" t="s">
        <v>595</v>
      </c>
      <c r="C1296" s="33">
        <v>46164</v>
      </c>
      <c r="D1296" s="4" t="s">
        <v>880</v>
      </c>
      <c r="E1296" s="4" t="s">
        <v>2868</v>
      </c>
      <c r="F1296" s="4" t="s">
        <v>2869</v>
      </c>
      <c r="G1296" s="8">
        <v>33255</v>
      </c>
    </row>
    <row r="1297" spans="1:7" outlineLevel="1" x14ac:dyDescent="0.35">
      <c r="A1297" t="s">
        <v>24</v>
      </c>
      <c r="B1297" s="4" t="s">
        <v>595</v>
      </c>
      <c r="C1297" s="33">
        <v>46164</v>
      </c>
      <c r="D1297" s="4" t="s">
        <v>880</v>
      </c>
      <c r="E1297" s="4" t="s">
        <v>2868</v>
      </c>
      <c r="F1297" s="4" t="s">
        <v>2869</v>
      </c>
      <c r="G1297" s="8">
        <v>33255</v>
      </c>
    </row>
    <row r="1298" spans="1:7" outlineLevel="1" x14ac:dyDescent="0.35">
      <c r="A1298" t="s">
        <v>24</v>
      </c>
      <c r="B1298" s="4" t="s">
        <v>595</v>
      </c>
      <c r="C1298" s="33">
        <v>46164</v>
      </c>
      <c r="D1298" s="4" t="s">
        <v>880</v>
      </c>
      <c r="E1298" s="4" t="s">
        <v>2868</v>
      </c>
      <c r="F1298" s="4" t="s">
        <v>2869</v>
      </c>
      <c r="G1298" s="8">
        <v>33255</v>
      </c>
    </row>
    <row r="1299" spans="1:7" outlineLevel="1" x14ac:dyDescent="0.35">
      <c r="A1299" t="s">
        <v>24</v>
      </c>
      <c r="B1299" s="4" t="s">
        <v>595</v>
      </c>
      <c r="C1299" s="33">
        <v>46164</v>
      </c>
      <c r="D1299" s="4" t="s">
        <v>880</v>
      </c>
      <c r="E1299" s="4" t="s">
        <v>2868</v>
      </c>
      <c r="F1299" s="4" t="s">
        <v>2869</v>
      </c>
      <c r="G1299" s="8">
        <v>33255</v>
      </c>
    </row>
    <row r="1300" spans="1:7" outlineLevel="1" x14ac:dyDescent="0.35">
      <c r="A1300" t="s">
        <v>24</v>
      </c>
      <c r="B1300" s="4" t="s">
        <v>595</v>
      </c>
      <c r="C1300" s="33">
        <v>46164</v>
      </c>
      <c r="D1300" s="4" t="s">
        <v>880</v>
      </c>
      <c r="E1300" s="4" t="s">
        <v>2868</v>
      </c>
      <c r="F1300" s="4" t="s">
        <v>2869</v>
      </c>
      <c r="G1300" s="8">
        <v>33255</v>
      </c>
    </row>
    <row r="1301" spans="1:7" outlineLevel="1" x14ac:dyDescent="0.35">
      <c r="A1301" t="s">
        <v>24</v>
      </c>
      <c r="B1301" s="4" t="s">
        <v>595</v>
      </c>
      <c r="C1301" s="33">
        <v>46164</v>
      </c>
      <c r="D1301" s="4" t="s">
        <v>880</v>
      </c>
      <c r="E1301" s="4" t="s">
        <v>2868</v>
      </c>
      <c r="F1301" s="4" t="s">
        <v>2869</v>
      </c>
      <c r="G1301" s="8">
        <v>33255</v>
      </c>
    </row>
    <row r="1302" spans="1:7" outlineLevel="1" x14ac:dyDescent="0.35">
      <c r="A1302" t="s">
        <v>24</v>
      </c>
      <c r="B1302" s="4" t="s">
        <v>595</v>
      </c>
      <c r="C1302" s="33">
        <v>46164</v>
      </c>
      <c r="D1302" s="4" t="s">
        <v>880</v>
      </c>
      <c r="E1302" s="4" t="s">
        <v>2868</v>
      </c>
      <c r="F1302" s="4" t="s">
        <v>2869</v>
      </c>
      <c r="G1302" s="8">
        <v>33255</v>
      </c>
    </row>
    <row r="1303" spans="1:7" outlineLevel="1" x14ac:dyDescent="0.35">
      <c r="A1303" t="s">
        <v>24</v>
      </c>
      <c r="B1303" s="4" t="s">
        <v>595</v>
      </c>
      <c r="C1303" s="33">
        <v>46164</v>
      </c>
      <c r="D1303" s="4" t="s">
        <v>880</v>
      </c>
      <c r="E1303" s="4" t="s">
        <v>2868</v>
      </c>
      <c r="F1303" s="4" t="s">
        <v>2869</v>
      </c>
      <c r="G1303" s="8">
        <v>33255</v>
      </c>
    </row>
    <row r="1304" spans="1:7" outlineLevel="1" x14ac:dyDescent="0.35">
      <c r="A1304" t="s">
        <v>24</v>
      </c>
      <c r="B1304" s="4" t="s">
        <v>595</v>
      </c>
      <c r="C1304" s="33">
        <v>46164</v>
      </c>
      <c r="D1304" s="4" t="s">
        <v>880</v>
      </c>
      <c r="E1304" s="4" t="s">
        <v>2868</v>
      </c>
      <c r="F1304" s="4" t="s">
        <v>2869</v>
      </c>
      <c r="G1304" s="8">
        <v>33255</v>
      </c>
    </row>
    <row r="1305" spans="1:7" outlineLevel="1" x14ac:dyDescent="0.35">
      <c r="A1305" t="s">
        <v>24</v>
      </c>
      <c r="B1305" s="4" t="s">
        <v>595</v>
      </c>
      <c r="C1305" s="33">
        <v>46164</v>
      </c>
      <c r="D1305" s="4" t="s">
        <v>880</v>
      </c>
      <c r="E1305" s="4" t="s">
        <v>2868</v>
      </c>
      <c r="F1305" s="4" t="s">
        <v>2869</v>
      </c>
      <c r="G1305" s="8">
        <v>33255</v>
      </c>
    </row>
    <row r="1306" spans="1:7" outlineLevel="1" x14ac:dyDescent="0.35">
      <c r="A1306" t="s">
        <v>24</v>
      </c>
      <c r="B1306" s="4" t="s">
        <v>595</v>
      </c>
      <c r="C1306" s="33">
        <v>46164</v>
      </c>
      <c r="D1306" s="4" t="s">
        <v>880</v>
      </c>
      <c r="E1306" s="4" t="s">
        <v>2868</v>
      </c>
      <c r="F1306" s="4" t="s">
        <v>2869</v>
      </c>
      <c r="G1306" s="8">
        <v>33255</v>
      </c>
    </row>
    <row r="1307" spans="1:7" outlineLevel="1" x14ac:dyDescent="0.35">
      <c r="A1307" t="s">
        <v>24</v>
      </c>
      <c r="B1307" s="4" t="s">
        <v>595</v>
      </c>
      <c r="C1307" s="33">
        <v>46164</v>
      </c>
      <c r="D1307" s="4" t="s">
        <v>880</v>
      </c>
      <c r="E1307" s="4" t="s">
        <v>2868</v>
      </c>
      <c r="F1307" s="4" t="s">
        <v>2869</v>
      </c>
      <c r="G1307" s="8">
        <v>33255</v>
      </c>
    </row>
    <row r="1308" spans="1:7" outlineLevel="1" x14ac:dyDescent="0.35">
      <c r="A1308" t="s">
        <v>24</v>
      </c>
      <c r="B1308" s="4" t="s">
        <v>595</v>
      </c>
      <c r="C1308" s="33">
        <v>46164</v>
      </c>
      <c r="D1308" s="4" t="s">
        <v>880</v>
      </c>
      <c r="E1308" s="4" t="s">
        <v>2868</v>
      </c>
      <c r="F1308" s="4" t="s">
        <v>2869</v>
      </c>
      <c r="G1308" s="8">
        <v>33255</v>
      </c>
    </row>
    <row r="1309" spans="1:7" outlineLevel="1" x14ac:dyDescent="0.35">
      <c r="A1309" t="s">
        <v>24</v>
      </c>
      <c r="B1309" s="4" t="s">
        <v>595</v>
      </c>
      <c r="C1309" s="33">
        <v>46164</v>
      </c>
      <c r="D1309" s="4" t="s">
        <v>880</v>
      </c>
      <c r="E1309" s="4" t="s">
        <v>2868</v>
      </c>
      <c r="F1309" s="4" t="s">
        <v>2869</v>
      </c>
      <c r="G1309" s="8">
        <v>33255</v>
      </c>
    </row>
    <row r="1310" spans="1:7" outlineLevel="1" x14ac:dyDescent="0.35">
      <c r="A1310" t="s">
        <v>24</v>
      </c>
      <c r="B1310" s="4" t="s">
        <v>595</v>
      </c>
      <c r="C1310" s="33">
        <v>46164</v>
      </c>
      <c r="D1310" s="4" t="s">
        <v>880</v>
      </c>
      <c r="E1310" s="4" t="s">
        <v>2868</v>
      </c>
      <c r="F1310" s="4" t="s">
        <v>2869</v>
      </c>
      <c r="G1310" s="8">
        <v>33255</v>
      </c>
    </row>
    <row r="1311" spans="1:7" outlineLevel="1" x14ac:dyDescent="0.35">
      <c r="A1311" t="s">
        <v>24</v>
      </c>
      <c r="B1311" s="4" t="s">
        <v>595</v>
      </c>
      <c r="C1311" s="33">
        <v>46164</v>
      </c>
      <c r="D1311" s="4" t="s">
        <v>880</v>
      </c>
      <c r="E1311" s="4" t="s">
        <v>2868</v>
      </c>
      <c r="F1311" s="4" t="s">
        <v>2869</v>
      </c>
      <c r="G1311" s="8">
        <v>33255</v>
      </c>
    </row>
    <row r="1312" spans="1:7" outlineLevel="1" x14ac:dyDescent="0.35">
      <c r="A1312" t="s">
        <v>24</v>
      </c>
      <c r="B1312" s="4" t="s">
        <v>595</v>
      </c>
      <c r="C1312" s="33">
        <v>46164</v>
      </c>
      <c r="D1312" s="4" t="s">
        <v>880</v>
      </c>
      <c r="E1312" s="4" t="s">
        <v>2868</v>
      </c>
      <c r="F1312" s="4" t="s">
        <v>2869</v>
      </c>
      <c r="G1312" s="8">
        <v>33255</v>
      </c>
    </row>
    <row r="1313" spans="1:7" outlineLevel="1" x14ac:dyDescent="0.35">
      <c r="A1313" t="s">
        <v>24</v>
      </c>
      <c r="B1313" s="4" t="s">
        <v>595</v>
      </c>
      <c r="C1313" s="33">
        <v>46164</v>
      </c>
      <c r="D1313" s="4" t="s">
        <v>880</v>
      </c>
      <c r="E1313" s="4" t="s">
        <v>2868</v>
      </c>
      <c r="F1313" s="4" t="s">
        <v>2869</v>
      </c>
      <c r="G1313" s="8">
        <v>33255</v>
      </c>
    </row>
    <row r="1314" spans="1:7" outlineLevel="1" x14ac:dyDescent="0.35">
      <c r="A1314" t="s">
        <v>24</v>
      </c>
      <c r="B1314" s="4" t="s">
        <v>595</v>
      </c>
      <c r="C1314" s="33">
        <v>46164</v>
      </c>
      <c r="D1314" s="4" t="s">
        <v>880</v>
      </c>
      <c r="E1314" s="4" t="s">
        <v>2868</v>
      </c>
      <c r="F1314" s="4" t="s">
        <v>2869</v>
      </c>
      <c r="G1314" s="8">
        <v>33255</v>
      </c>
    </row>
    <row r="1315" spans="1:7" outlineLevel="1" x14ac:dyDescent="0.35">
      <c r="A1315" t="s">
        <v>24</v>
      </c>
      <c r="B1315" s="4" t="s">
        <v>595</v>
      </c>
      <c r="C1315" s="33">
        <v>46084</v>
      </c>
      <c r="D1315" s="4" t="s">
        <v>880</v>
      </c>
      <c r="E1315" s="4" t="s">
        <v>2868</v>
      </c>
      <c r="F1315" s="4" t="s">
        <v>2869</v>
      </c>
      <c r="G1315" s="8">
        <v>33255</v>
      </c>
    </row>
    <row r="1316" spans="1:7" outlineLevel="1" x14ac:dyDescent="0.35">
      <c r="A1316" t="s">
        <v>24</v>
      </c>
      <c r="B1316" s="4" t="s">
        <v>595</v>
      </c>
      <c r="C1316" s="33">
        <v>46084</v>
      </c>
      <c r="D1316" s="4" t="s">
        <v>880</v>
      </c>
      <c r="E1316" s="4" t="s">
        <v>2868</v>
      </c>
      <c r="F1316" s="4" t="s">
        <v>2869</v>
      </c>
      <c r="G1316" s="8">
        <v>33255</v>
      </c>
    </row>
    <row r="1317" spans="1:7" outlineLevel="1" x14ac:dyDescent="0.35">
      <c r="A1317" t="s">
        <v>24</v>
      </c>
      <c r="B1317" s="4" t="s">
        <v>136</v>
      </c>
      <c r="C1317" s="33">
        <v>46191</v>
      </c>
      <c r="D1317" s="4" t="s">
        <v>1001</v>
      </c>
      <c r="E1317" s="4" t="s">
        <v>1002</v>
      </c>
      <c r="F1317" s="4" t="s">
        <v>1003</v>
      </c>
      <c r="G1317" s="8">
        <v>33317.46</v>
      </c>
    </row>
    <row r="1318" spans="1:7" outlineLevel="1" x14ac:dyDescent="0.35">
      <c r="A1318" t="s">
        <v>24</v>
      </c>
      <c r="B1318" s="4" t="s">
        <v>128</v>
      </c>
      <c r="C1318" s="33">
        <v>46183</v>
      </c>
      <c r="D1318" s="4" t="s">
        <v>1639</v>
      </c>
      <c r="E1318" s="4" t="s">
        <v>900</v>
      </c>
      <c r="F1318" s="4" t="s">
        <v>901</v>
      </c>
      <c r="G1318" s="8">
        <v>33717.89</v>
      </c>
    </row>
    <row r="1319" spans="1:7" outlineLevel="1" x14ac:dyDescent="0.35">
      <c r="A1319" t="s">
        <v>24</v>
      </c>
      <c r="B1319" s="4" t="s">
        <v>82</v>
      </c>
      <c r="C1319" s="33">
        <v>46149</v>
      </c>
      <c r="D1319" s="4" t="s">
        <v>942</v>
      </c>
      <c r="E1319" s="4" t="s">
        <v>1018</v>
      </c>
      <c r="F1319" s="4" t="s">
        <v>1019</v>
      </c>
      <c r="G1319" s="8">
        <v>33750</v>
      </c>
    </row>
    <row r="1320" spans="1:7" outlineLevel="1" x14ac:dyDescent="0.35">
      <c r="A1320" t="s">
        <v>24</v>
      </c>
      <c r="B1320" s="4" t="s">
        <v>133</v>
      </c>
      <c r="C1320" s="33">
        <v>46176</v>
      </c>
      <c r="D1320" s="4" t="s">
        <v>997</v>
      </c>
      <c r="E1320" s="4" t="s">
        <v>998</v>
      </c>
      <c r="F1320" s="4" t="s">
        <v>999</v>
      </c>
      <c r="G1320" s="8">
        <v>33961.93</v>
      </c>
    </row>
    <row r="1321" spans="1:7" outlineLevel="1" x14ac:dyDescent="0.35">
      <c r="A1321" t="s">
        <v>24</v>
      </c>
      <c r="B1321" s="4" t="s">
        <v>154</v>
      </c>
      <c r="C1321" s="33">
        <v>46188</v>
      </c>
      <c r="D1321" s="4" t="s">
        <v>1076</v>
      </c>
      <c r="E1321" s="4" t="s">
        <v>1095</v>
      </c>
      <c r="F1321" s="4" t="s">
        <v>1096</v>
      </c>
      <c r="G1321" s="8">
        <v>35091.68</v>
      </c>
    </row>
    <row r="1322" spans="1:7" outlineLevel="1" x14ac:dyDescent="0.35">
      <c r="A1322" t="s">
        <v>24</v>
      </c>
      <c r="B1322" s="4" t="s">
        <v>26</v>
      </c>
      <c r="C1322" s="33">
        <v>46192</v>
      </c>
      <c r="D1322" s="4" t="s">
        <v>868</v>
      </c>
      <c r="E1322" s="4" t="s">
        <v>869</v>
      </c>
      <c r="F1322" s="4" t="s">
        <v>870</v>
      </c>
      <c r="G1322" s="8">
        <v>35406.21</v>
      </c>
    </row>
    <row r="1323" spans="1:7" outlineLevel="1" x14ac:dyDescent="0.35">
      <c r="A1323" t="s">
        <v>24</v>
      </c>
      <c r="B1323" s="4" t="s">
        <v>477</v>
      </c>
      <c r="C1323" s="33">
        <v>46191</v>
      </c>
      <c r="D1323" s="4" t="s">
        <v>1031</v>
      </c>
      <c r="E1323" s="4" t="s">
        <v>1299</v>
      </c>
      <c r="F1323" s="4" t="s">
        <v>1300</v>
      </c>
      <c r="G1323" s="8">
        <v>35784.57</v>
      </c>
    </row>
    <row r="1324" spans="1:7" outlineLevel="1" x14ac:dyDescent="0.35">
      <c r="A1324" t="s">
        <v>24</v>
      </c>
      <c r="B1324" s="4" t="s">
        <v>183</v>
      </c>
      <c r="C1324" s="33">
        <v>46199</v>
      </c>
      <c r="D1324" s="4" t="s">
        <v>895</v>
      </c>
      <c r="E1324" s="4" t="s">
        <v>896</v>
      </c>
      <c r="F1324" s="4" t="s">
        <v>897</v>
      </c>
      <c r="G1324" s="8">
        <v>36092.79</v>
      </c>
    </row>
    <row r="1325" spans="1:7" outlineLevel="1" x14ac:dyDescent="0.35">
      <c r="A1325" t="s">
        <v>24</v>
      </c>
      <c r="B1325" s="4" t="s">
        <v>139</v>
      </c>
      <c r="C1325" s="33">
        <v>46192</v>
      </c>
      <c r="D1325" s="4" t="s">
        <v>915</v>
      </c>
      <c r="E1325" s="4" t="s">
        <v>916</v>
      </c>
      <c r="F1325" s="4" t="s">
        <v>917</v>
      </c>
      <c r="G1325" s="8">
        <v>36352.839999999997</v>
      </c>
    </row>
    <row r="1326" spans="1:7" outlineLevel="1" x14ac:dyDescent="0.35">
      <c r="A1326" t="s">
        <v>24</v>
      </c>
      <c r="B1326" s="4" t="s">
        <v>33</v>
      </c>
      <c r="C1326" s="33">
        <v>46198</v>
      </c>
      <c r="D1326" s="4" t="s">
        <v>868</v>
      </c>
      <c r="E1326" s="4" t="s">
        <v>869</v>
      </c>
      <c r="F1326" s="4" t="s">
        <v>870</v>
      </c>
      <c r="G1326" s="8">
        <v>36557.21</v>
      </c>
    </row>
    <row r="1327" spans="1:7" outlineLevel="1" x14ac:dyDescent="0.35">
      <c r="A1327" t="s">
        <v>24</v>
      </c>
      <c r="B1327" s="4" t="s">
        <v>99</v>
      </c>
      <c r="C1327" s="33">
        <v>46190</v>
      </c>
      <c r="D1327" s="4" t="s">
        <v>1026</v>
      </c>
      <c r="E1327" s="4" t="s">
        <v>1312</v>
      </c>
      <c r="F1327" s="4" t="s">
        <v>1313</v>
      </c>
      <c r="G1327" s="8">
        <v>36892.28</v>
      </c>
    </row>
    <row r="1328" spans="1:7" outlineLevel="1" x14ac:dyDescent="0.35">
      <c r="A1328" t="s">
        <v>24</v>
      </c>
      <c r="B1328" s="4" t="s">
        <v>343</v>
      </c>
      <c r="C1328" s="33">
        <v>46192</v>
      </c>
      <c r="D1328" s="4" t="s">
        <v>868</v>
      </c>
      <c r="E1328" s="4" t="s">
        <v>869</v>
      </c>
      <c r="F1328" s="4" t="s">
        <v>870</v>
      </c>
      <c r="G1328" s="8">
        <v>37145.769999999997</v>
      </c>
    </row>
    <row r="1329" spans="1:7" outlineLevel="1" x14ac:dyDescent="0.35">
      <c r="A1329" t="s">
        <v>24</v>
      </c>
      <c r="B1329" s="4" t="s">
        <v>67</v>
      </c>
      <c r="C1329" s="33">
        <v>46175</v>
      </c>
      <c r="D1329" s="4" t="s">
        <v>987</v>
      </c>
      <c r="E1329" s="4" t="s">
        <v>1652</v>
      </c>
      <c r="F1329" s="4" t="s">
        <v>1653</v>
      </c>
      <c r="G1329" s="8">
        <v>37198</v>
      </c>
    </row>
    <row r="1330" spans="1:7" outlineLevel="1" x14ac:dyDescent="0.35">
      <c r="A1330" t="s">
        <v>24</v>
      </c>
      <c r="B1330" s="4" t="s">
        <v>237</v>
      </c>
      <c r="C1330" s="33">
        <v>46173</v>
      </c>
      <c r="D1330" s="4" t="s">
        <v>1171</v>
      </c>
      <c r="E1330" s="4" t="s">
        <v>935</v>
      </c>
      <c r="F1330" s="4" t="s">
        <v>936</v>
      </c>
      <c r="G1330" s="8">
        <v>37417.68</v>
      </c>
    </row>
    <row r="1331" spans="1:7" outlineLevel="1" x14ac:dyDescent="0.35">
      <c r="A1331" t="s">
        <v>24</v>
      </c>
      <c r="B1331" s="4" t="s">
        <v>72</v>
      </c>
      <c r="C1331" s="33">
        <v>46191</v>
      </c>
      <c r="D1331" s="4" t="s">
        <v>1001</v>
      </c>
      <c r="E1331" s="4" t="s">
        <v>1297</v>
      </c>
      <c r="F1331" s="4" t="s">
        <v>1298</v>
      </c>
      <c r="G1331" s="8">
        <v>38025.42</v>
      </c>
    </row>
    <row r="1332" spans="1:7" outlineLevel="1" x14ac:dyDescent="0.35">
      <c r="A1332" t="s">
        <v>24</v>
      </c>
      <c r="B1332" s="4" t="s">
        <v>600</v>
      </c>
      <c r="C1332" s="33">
        <v>46191</v>
      </c>
      <c r="D1332" s="4" t="s">
        <v>1031</v>
      </c>
      <c r="E1332" s="4" t="s">
        <v>1002</v>
      </c>
      <c r="F1332" s="4" t="s">
        <v>1003</v>
      </c>
      <c r="G1332" s="8">
        <v>38092.75</v>
      </c>
    </row>
    <row r="1333" spans="1:7" outlineLevel="1" x14ac:dyDescent="0.35">
      <c r="A1333" t="s">
        <v>24</v>
      </c>
      <c r="B1333" s="4" t="s">
        <v>183</v>
      </c>
      <c r="C1333" s="33">
        <v>46177</v>
      </c>
      <c r="D1333" s="4" t="s">
        <v>880</v>
      </c>
      <c r="E1333" s="4" t="s">
        <v>1129</v>
      </c>
      <c r="F1333" s="4" t="s">
        <v>1130</v>
      </c>
      <c r="G1333" s="8">
        <v>38286.589999999997</v>
      </c>
    </row>
    <row r="1334" spans="1:7" outlineLevel="1" x14ac:dyDescent="0.35">
      <c r="A1334" t="s">
        <v>24</v>
      </c>
      <c r="B1334" s="4" t="s">
        <v>766</v>
      </c>
      <c r="C1334" s="33">
        <v>46112</v>
      </c>
      <c r="D1334" s="4" t="s">
        <v>880</v>
      </c>
      <c r="E1334" s="4" t="s">
        <v>1535</v>
      </c>
      <c r="F1334" s="4" t="s">
        <v>1536</v>
      </c>
      <c r="G1334" s="8">
        <v>38618.400000000001</v>
      </c>
    </row>
    <row r="1335" spans="1:7" outlineLevel="1" x14ac:dyDescent="0.35">
      <c r="A1335" t="s">
        <v>24</v>
      </c>
      <c r="B1335" s="4" t="s">
        <v>183</v>
      </c>
      <c r="C1335" s="33">
        <v>46153</v>
      </c>
      <c r="D1335" s="4" t="s">
        <v>880</v>
      </c>
      <c r="E1335" s="4" t="s">
        <v>1129</v>
      </c>
      <c r="F1335" s="4" t="s">
        <v>1130</v>
      </c>
      <c r="G1335" s="8">
        <v>38648.080000000002</v>
      </c>
    </row>
    <row r="1336" spans="1:7" outlineLevel="1" x14ac:dyDescent="0.35">
      <c r="A1336" t="s">
        <v>24</v>
      </c>
      <c r="B1336" s="4" t="s">
        <v>213</v>
      </c>
      <c r="C1336" s="33">
        <v>46191</v>
      </c>
      <c r="D1336" s="4" t="s">
        <v>1001</v>
      </c>
      <c r="E1336" s="4" t="s">
        <v>1297</v>
      </c>
      <c r="F1336" s="4" t="s">
        <v>1298</v>
      </c>
      <c r="G1336" s="8">
        <v>38907.57</v>
      </c>
    </row>
    <row r="1337" spans="1:7" outlineLevel="1" x14ac:dyDescent="0.35">
      <c r="A1337" t="s">
        <v>24</v>
      </c>
      <c r="B1337" s="4" t="s">
        <v>270</v>
      </c>
      <c r="C1337" s="33">
        <v>46170</v>
      </c>
      <c r="D1337" s="4" t="s">
        <v>987</v>
      </c>
      <c r="E1337" s="4" t="s">
        <v>1314</v>
      </c>
      <c r="F1337" s="4" t="s">
        <v>1315</v>
      </c>
      <c r="G1337" s="8">
        <v>39245</v>
      </c>
    </row>
    <row r="1338" spans="1:7" outlineLevel="1" x14ac:dyDescent="0.35">
      <c r="A1338" t="s">
        <v>24</v>
      </c>
      <c r="B1338" s="4" t="s">
        <v>154</v>
      </c>
      <c r="C1338" s="33">
        <v>46188</v>
      </c>
      <c r="D1338" s="4" t="s">
        <v>1076</v>
      </c>
      <c r="E1338" s="4" t="s">
        <v>933</v>
      </c>
      <c r="F1338" s="4" t="s">
        <v>934</v>
      </c>
      <c r="G1338" s="8">
        <v>39420.36</v>
      </c>
    </row>
    <row r="1339" spans="1:7" outlineLevel="1" x14ac:dyDescent="0.35">
      <c r="A1339" t="s">
        <v>24</v>
      </c>
      <c r="B1339" s="4" t="s">
        <v>3541</v>
      </c>
      <c r="C1339" s="33">
        <v>46160</v>
      </c>
      <c r="D1339" s="4" t="s">
        <v>880</v>
      </c>
      <c r="E1339" s="4" t="s">
        <v>3274</v>
      </c>
      <c r="F1339" s="4" t="s">
        <v>3275</v>
      </c>
      <c r="G1339" s="8">
        <v>39553.61</v>
      </c>
    </row>
    <row r="1340" spans="1:7" outlineLevel="1" x14ac:dyDescent="0.35">
      <c r="A1340" t="s">
        <v>24</v>
      </c>
      <c r="B1340" s="4" t="s">
        <v>3541</v>
      </c>
      <c r="C1340" s="33">
        <v>46160</v>
      </c>
      <c r="D1340" s="4" t="s">
        <v>880</v>
      </c>
      <c r="E1340" s="4" t="s">
        <v>3274</v>
      </c>
      <c r="F1340" s="4" t="s">
        <v>3275</v>
      </c>
      <c r="G1340" s="8">
        <v>39553.61</v>
      </c>
    </row>
    <row r="1341" spans="1:7" outlineLevel="1" x14ac:dyDescent="0.35">
      <c r="A1341" t="s">
        <v>24</v>
      </c>
      <c r="B1341" s="4" t="s">
        <v>3541</v>
      </c>
      <c r="C1341" s="33">
        <v>46160</v>
      </c>
      <c r="D1341" s="4" t="s">
        <v>880</v>
      </c>
      <c r="E1341" s="4" t="s">
        <v>3274</v>
      </c>
      <c r="F1341" s="4" t="s">
        <v>3275</v>
      </c>
      <c r="G1341" s="8">
        <v>39553.61</v>
      </c>
    </row>
    <row r="1342" spans="1:7" outlineLevel="1" x14ac:dyDescent="0.35">
      <c r="A1342" t="s">
        <v>24</v>
      </c>
      <c r="B1342" s="4" t="s">
        <v>3541</v>
      </c>
      <c r="C1342" s="33">
        <v>46160</v>
      </c>
      <c r="D1342" s="4" t="s">
        <v>880</v>
      </c>
      <c r="E1342" s="4" t="s">
        <v>3274</v>
      </c>
      <c r="F1342" s="4" t="s">
        <v>3275</v>
      </c>
      <c r="G1342" s="8">
        <v>39553.61</v>
      </c>
    </row>
    <row r="1343" spans="1:7" outlineLevel="1" x14ac:dyDescent="0.35">
      <c r="A1343" t="s">
        <v>24</v>
      </c>
      <c r="B1343" s="4" t="s">
        <v>3541</v>
      </c>
      <c r="C1343" s="33">
        <v>46153</v>
      </c>
      <c r="D1343" s="4" t="s">
        <v>880</v>
      </c>
      <c r="E1343" s="4" t="s">
        <v>3274</v>
      </c>
      <c r="F1343" s="4" t="s">
        <v>3275</v>
      </c>
      <c r="G1343" s="8">
        <v>39553.61</v>
      </c>
    </row>
    <row r="1344" spans="1:7" outlineLevel="1" x14ac:dyDescent="0.35">
      <c r="A1344" t="s">
        <v>24</v>
      </c>
      <c r="B1344" s="4" t="s">
        <v>3541</v>
      </c>
      <c r="C1344" s="33">
        <v>46153</v>
      </c>
      <c r="D1344" s="4" t="s">
        <v>880</v>
      </c>
      <c r="E1344" s="4" t="s">
        <v>3274</v>
      </c>
      <c r="F1344" s="4" t="s">
        <v>3275</v>
      </c>
      <c r="G1344" s="8">
        <v>39553.61</v>
      </c>
    </row>
    <row r="1345" spans="1:7" outlineLevel="1" x14ac:dyDescent="0.35">
      <c r="A1345" t="s">
        <v>24</v>
      </c>
      <c r="B1345" s="4" t="s">
        <v>3541</v>
      </c>
      <c r="C1345" s="33">
        <v>46153</v>
      </c>
      <c r="D1345" s="4" t="s">
        <v>880</v>
      </c>
      <c r="E1345" s="4" t="s">
        <v>3274</v>
      </c>
      <c r="F1345" s="4" t="s">
        <v>3275</v>
      </c>
      <c r="G1345" s="8">
        <v>39553.61</v>
      </c>
    </row>
    <row r="1346" spans="1:7" outlineLevel="1" x14ac:dyDescent="0.35">
      <c r="A1346" t="s">
        <v>24</v>
      </c>
      <c r="B1346" s="4" t="s">
        <v>3541</v>
      </c>
      <c r="C1346" s="33">
        <v>46150</v>
      </c>
      <c r="D1346" s="4" t="s">
        <v>880</v>
      </c>
      <c r="E1346" s="4" t="s">
        <v>3274</v>
      </c>
      <c r="F1346" s="4" t="s">
        <v>3275</v>
      </c>
      <c r="G1346" s="8">
        <v>39553.61</v>
      </c>
    </row>
    <row r="1347" spans="1:7" outlineLevel="1" x14ac:dyDescent="0.35">
      <c r="A1347" t="s">
        <v>24</v>
      </c>
      <c r="B1347" s="4" t="s">
        <v>3541</v>
      </c>
      <c r="C1347" s="33">
        <v>46150</v>
      </c>
      <c r="D1347" s="4" t="s">
        <v>880</v>
      </c>
      <c r="E1347" s="4" t="s">
        <v>3274</v>
      </c>
      <c r="F1347" s="4" t="s">
        <v>3275</v>
      </c>
      <c r="G1347" s="8">
        <v>39553.61</v>
      </c>
    </row>
    <row r="1348" spans="1:7" outlineLevel="1" x14ac:dyDescent="0.35">
      <c r="A1348" t="s">
        <v>24</v>
      </c>
      <c r="B1348" s="4" t="s">
        <v>3541</v>
      </c>
      <c r="C1348" s="33">
        <v>46150</v>
      </c>
      <c r="D1348" s="4" t="s">
        <v>880</v>
      </c>
      <c r="E1348" s="4" t="s">
        <v>3274</v>
      </c>
      <c r="F1348" s="4" t="s">
        <v>3275</v>
      </c>
      <c r="G1348" s="8">
        <v>39553.61</v>
      </c>
    </row>
    <row r="1349" spans="1:7" outlineLevel="1" x14ac:dyDescent="0.35">
      <c r="A1349" t="s">
        <v>24</v>
      </c>
      <c r="B1349" s="4" t="s">
        <v>3541</v>
      </c>
      <c r="C1349" s="33">
        <v>46150</v>
      </c>
      <c r="D1349" s="4" t="s">
        <v>880</v>
      </c>
      <c r="E1349" s="4" t="s">
        <v>3274</v>
      </c>
      <c r="F1349" s="4" t="s">
        <v>3275</v>
      </c>
      <c r="G1349" s="8">
        <v>39553.61</v>
      </c>
    </row>
    <row r="1350" spans="1:7" outlineLevel="1" x14ac:dyDescent="0.35">
      <c r="A1350" t="s">
        <v>24</v>
      </c>
      <c r="B1350" s="4" t="s">
        <v>3541</v>
      </c>
      <c r="C1350" s="33">
        <v>46142</v>
      </c>
      <c r="D1350" s="4" t="s">
        <v>880</v>
      </c>
      <c r="E1350" s="4" t="s">
        <v>3274</v>
      </c>
      <c r="F1350" s="4" t="s">
        <v>3275</v>
      </c>
      <c r="G1350" s="8">
        <v>39553.61</v>
      </c>
    </row>
    <row r="1351" spans="1:7" outlineLevel="1" x14ac:dyDescent="0.35">
      <c r="A1351" t="s">
        <v>24</v>
      </c>
      <c r="B1351" s="4" t="s">
        <v>3541</v>
      </c>
      <c r="C1351" s="33">
        <v>46142</v>
      </c>
      <c r="D1351" s="4" t="s">
        <v>880</v>
      </c>
      <c r="E1351" s="4" t="s">
        <v>3274</v>
      </c>
      <c r="F1351" s="4" t="s">
        <v>3275</v>
      </c>
      <c r="G1351" s="8">
        <v>39553.61</v>
      </c>
    </row>
    <row r="1352" spans="1:7" outlineLevel="1" x14ac:dyDescent="0.35">
      <c r="A1352" t="s">
        <v>24</v>
      </c>
      <c r="B1352" s="4" t="s">
        <v>3541</v>
      </c>
      <c r="C1352" s="33">
        <v>46142</v>
      </c>
      <c r="D1352" s="4" t="s">
        <v>880</v>
      </c>
      <c r="E1352" s="4" t="s">
        <v>3274</v>
      </c>
      <c r="F1352" s="4" t="s">
        <v>3275</v>
      </c>
      <c r="G1352" s="8">
        <v>39553.61</v>
      </c>
    </row>
    <row r="1353" spans="1:7" outlineLevel="1" x14ac:dyDescent="0.35">
      <c r="A1353" t="s">
        <v>24</v>
      </c>
      <c r="B1353" s="4" t="s">
        <v>3541</v>
      </c>
      <c r="C1353" s="33">
        <v>46142</v>
      </c>
      <c r="D1353" s="4" t="s">
        <v>880</v>
      </c>
      <c r="E1353" s="4" t="s">
        <v>3274</v>
      </c>
      <c r="F1353" s="4" t="s">
        <v>3275</v>
      </c>
      <c r="G1353" s="8">
        <v>39553.61</v>
      </c>
    </row>
    <row r="1354" spans="1:7" outlineLevel="1" x14ac:dyDescent="0.35">
      <c r="A1354" t="s">
        <v>24</v>
      </c>
      <c r="B1354" s="4" t="s">
        <v>3541</v>
      </c>
      <c r="C1354" s="33">
        <v>46142</v>
      </c>
      <c r="D1354" s="4" t="s">
        <v>880</v>
      </c>
      <c r="E1354" s="4" t="s">
        <v>3274</v>
      </c>
      <c r="F1354" s="4" t="s">
        <v>3275</v>
      </c>
      <c r="G1354" s="8">
        <v>39553.61</v>
      </c>
    </row>
    <row r="1355" spans="1:7" outlineLevel="1" x14ac:dyDescent="0.35">
      <c r="A1355" t="s">
        <v>24</v>
      </c>
      <c r="B1355" s="4" t="s">
        <v>3541</v>
      </c>
      <c r="C1355" s="33">
        <v>46142</v>
      </c>
      <c r="D1355" s="4" t="s">
        <v>880</v>
      </c>
      <c r="E1355" s="4" t="s">
        <v>3274</v>
      </c>
      <c r="F1355" s="4" t="s">
        <v>3275</v>
      </c>
      <c r="G1355" s="8">
        <v>39553.61</v>
      </c>
    </row>
    <row r="1356" spans="1:7" outlineLevel="1" x14ac:dyDescent="0.35">
      <c r="A1356" t="s">
        <v>24</v>
      </c>
      <c r="B1356" s="4" t="s">
        <v>3541</v>
      </c>
      <c r="C1356" s="33">
        <v>46142</v>
      </c>
      <c r="D1356" s="4" t="s">
        <v>880</v>
      </c>
      <c r="E1356" s="4" t="s">
        <v>3274</v>
      </c>
      <c r="F1356" s="4" t="s">
        <v>3275</v>
      </c>
      <c r="G1356" s="8">
        <v>39553.61</v>
      </c>
    </row>
    <row r="1357" spans="1:7" outlineLevel="1" x14ac:dyDescent="0.35">
      <c r="A1357" t="s">
        <v>24</v>
      </c>
      <c r="B1357" s="4" t="s">
        <v>3541</v>
      </c>
      <c r="C1357" s="33">
        <v>46142</v>
      </c>
      <c r="D1357" s="4" t="s">
        <v>880</v>
      </c>
      <c r="E1357" s="4" t="s">
        <v>3274</v>
      </c>
      <c r="F1357" s="4" t="s">
        <v>3275</v>
      </c>
      <c r="G1357" s="8">
        <v>39553.61</v>
      </c>
    </row>
    <row r="1358" spans="1:7" outlineLevel="1" x14ac:dyDescent="0.35">
      <c r="A1358" t="s">
        <v>24</v>
      </c>
      <c r="B1358" s="4" t="s">
        <v>3541</v>
      </c>
      <c r="C1358" s="33">
        <v>46142</v>
      </c>
      <c r="D1358" s="4" t="s">
        <v>880</v>
      </c>
      <c r="E1358" s="4" t="s">
        <v>3274</v>
      </c>
      <c r="F1358" s="4" t="s">
        <v>3275</v>
      </c>
      <c r="G1358" s="8">
        <v>39553.61</v>
      </c>
    </row>
    <row r="1359" spans="1:7" outlineLevel="1" x14ac:dyDescent="0.35">
      <c r="A1359" t="s">
        <v>24</v>
      </c>
      <c r="B1359" s="4" t="s">
        <v>3541</v>
      </c>
      <c r="C1359" s="33">
        <v>46142</v>
      </c>
      <c r="D1359" s="4" t="s">
        <v>880</v>
      </c>
      <c r="E1359" s="4" t="s">
        <v>3274</v>
      </c>
      <c r="F1359" s="4" t="s">
        <v>3275</v>
      </c>
      <c r="G1359" s="8">
        <v>39553.61</v>
      </c>
    </row>
    <row r="1360" spans="1:7" outlineLevel="1" x14ac:dyDescent="0.35">
      <c r="A1360" t="s">
        <v>24</v>
      </c>
      <c r="B1360" s="4" t="s">
        <v>3541</v>
      </c>
      <c r="C1360" s="33">
        <v>46142</v>
      </c>
      <c r="D1360" s="4" t="s">
        <v>880</v>
      </c>
      <c r="E1360" s="4" t="s">
        <v>3274</v>
      </c>
      <c r="F1360" s="4" t="s">
        <v>3275</v>
      </c>
      <c r="G1360" s="8">
        <v>39553.61</v>
      </c>
    </row>
    <row r="1361" spans="1:7" outlineLevel="1" x14ac:dyDescent="0.35">
      <c r="A1361" t="s">
        <v>24</v>
      </c>
      <c r="B1361" s="4" t="s">
        <v>3541</v>
      </c>
      <c r="C1361" s="33">
        <v>46142</v>
      </c>
      <c r="D1361" s="4" t="s">
        <v>880</v>
      </c>
      <c r="E1361" s="4" t="s">
        <v>3274</v>
      </c>
      <c r="F1361" s="4" t="s">
        <v>3275</v>
      </c>
      <c r="G1361" s="8">
        <v>39553.61</v>
      </c>
    </row>
    <row r="1362" spans="1:7" outlineLevel="1" x14ac:dyDescent="0.35">
      <c r="A1362" t="s">
        <v>24</v>
      </c>
      <c r="B1362" s="4" t="s">
        <v>3541</v>
      </c>
      <c r="C1362" s="33">
        <v>46142</v>
      </c>
      <c r="D1362" s="4" t="s">
        <v>880</v>
      </c>
      <c r="E1362" s="4" t="s">
        <v>3274</v>
      </c>
      <c r="F1362" s="4" t="s">
        <v>3275</v>
      </c>
      <c r="G1362" s="8">
        <v>39553.61</v>
      </c>
    </row>
    <row r="1363" spans="1:7" outlineLevel="1" x14ac:dyDescent="0.35">
      <c r="A1363" t="s">
        <v>24</v>
      </c>
      <c r="B1363" s="4" t="s">
        <v>3541</v>
      </c>
      <c r="C1363" s="33">
        <v>46142</v>
      </c>
      <c r="D1363" s="4" t="s">
        <v>880</v>
      </c>
      <c r="E1363" s="4" t="s">
        <v>3274</v>
      </c>
      <c r="F1363" s="4" t="s">
        <v>3275</v>
      </c>
      <c r="G1363" s="8">
        <v>39553.61</v>
      </c>
    </row>
    <row r="1364" spans="1:7" outlineLevel="1" x14ac:dyDescent="0.35">
      <c r="A1364" t="s">
        <v>24</v>
      </c>
      <c r="B1364" s="4" t="s">
        <v>3541</v>
      </c>
      <c r="C1364" s="33">
        <v>46142</v>
      </c>
      <c r="D1364" s="4" t="s">
        <v>880</v>
      </c>
      <c r="E1364" s="4" t="s">
        <v>3274</v>
      </c>
      <c r="F1364" s="4" t="s">
        <v>3275</v>
      </c>
      <c r="G1364" s="8">
        <v>39553.61</v>
      </c>
    </row>
    <row r="1365" spans="1:7" outlineLevel="1" x14ac:dyDescent="0.35">
      <c r="A1365" t="s">
        <v>24</v>
      </c>
      <c r="B1365" s="4" t="s">
        <v>3541</v>
      </c>
      <c r="C1365" s="33">
        <v>46142</v>
      </c>
      <c r="D1365" s="4" t="s">
        <v>880</v>
      </c>
      <c r="E1365" s="4" t="s">
        <v>3274</v>
      </c>
      <c r="F1365" s="4" t="s">
        <v>3275</v>
      </c>
      <c r="G1365" s="8">
        <v>39553.61</v>
      </c>
    </row>
    <row r="1366" spans="1:7" outlineLevel="1" x14ac:dyDescent="0.35">
      <c r="A1366" t="s">
        <v>24</v>
      </c>
      <c r="B1366" s="4" t="s">
        <v>3541</v>
      </c>
      <c r="C1366" s="33">
        <v>46142</v>
      </c>
      <c r="D1366" s="4" t="s">
        <v>880</v>
      </c>
      <c r="E1366" s="4" t="s">
        <v>3274</v>
      </c>
      <c r="F1366" s="4" t="s">
        <v>3275</v>
      </c>
      <c r="G1366" s="8">
        <v>39553.61</v>
      </c>
    </row>
    <row r="1367" spans="1:7" outlineLevel="1" x14ac:dyDescent="0.35">
      <c r="A1367" t="s">
        <v>24</v>
      </c>
      <c r="B1367" s="4" t="s">
        <v>3541</v>
      </c>
      <c r="C1367" s="33">
        <v>46142</v>
      </c>
      <c r="D1367" s="4" t="s">
        <v>880</v>
      </c>
      <c r="E1367" s="4" t="s">
        <v>3274</v>
      </c>
      <c r="F1367" s="4" t="s">
        <v>3275</v>
      </c>
      <c r="G1367" s="8">
        <v>39553.61</v>
      </c>
    </row>
    <row r="1368" spans="1:7" outlineLevel="1" x14ac:dyDescent="0.35">
      <c r="A1368" t="s">
        <v>24</v>
      </c>
      <c r="B1368" s="4" t="s">
        <v>3541</v>
      </c>
      <c r="C1368" s="33">
        <v>46142</v>
      </c>
      <c r="D1368" s="4" t="s">
        <v>880</v>
      </c>
      <c r="E1368" s="4" t="s">
        <v>3274</v>
      </c>
      <c r="F1368" s="4" t="s">
        <v>3275</v>
      </c>
      <c r="G1368" s="8">
        <v>39553.61</v>
      </c>
    </row>
    <row r="1369" spans="1:7" outlineLevel="1" x14ac:dyDescent="0.35">
      <c r="A1369" t="s">
        <v>24</v>
      </c>
      <c r="B1369" s="4" t="s">
        <v>3541</v>
      </c>
      <c r="C1369" s="33">
        <v>46142</v>
      </c>
      <c r="D1369" s="4" t="s">
        <v>880</v>
      </c>
      <c r="E1369" s="4" t="s">
        <v>3274</v>
      </c>
      <c r="F1369" s="4" t="s">
        <v>3275</v>
      </c>
      <c r="G1369" s="8">
        <v>39553.61</v>
      </c>
    </row>
    <row r="1370" spans="1:7" outlineLevel="1" x14ac:dyDescent="0.35">
      <c r="A1370" t="s">
        <v>24</v>
      </c>
      <c r="B1370" s="4" t="s">
        <v>3541</v>
      </c>
      <c r="C1370" s="33">
        <v>46142</v>
      </c>
      <c r="D1370" s="4" t="s">
        <v>880</v>
      </c>
      <c r="E1370" s="4" t="s">
        <v>3274</v>
      </c>
      <c r="F1370" s="4" t="s">
        <v>3275</v>
      </c>
      <c r="G1370" s="8">
        <v>39553.61</v>
      </c>
    </row>
    <row r="1371" spans="1:7" outlineLevel="1" x14ac:dyDescent="0.35">
      <c r="A1371" t="s">
        <v>24</v>
      </c>
      <c r="B1371" s="4" t="s">
        <v>3541</v>
      </c>
      <c r="C1371" s="33">
        <v>46142</v>
      </c>
      <c r="D1371" s="4" t="s">
        <v>880</v>
      </c>
      <c r="E1371" s="4" t="s">
        <v>3274</v>
      </c>
      <c r="F1371" s="4" t="s">
        <v>3275</v>
      </c>
      <c r="G1371" s="8">
        <v>39553.61</v>
      </c>
    </row>
    <row r="1372" spans="1:7" outlineLevel="1" x14ac:dyDescent="0.35">
      <c r="A1372" t="s">
        <v>24</v>
      </c>
      <c r="B1372" s="4" t="s">
        <v>3541</v>
      </c>
      <c r="C1372" s="33">
        <v>46142</v>
      </c>
      <c r="D1372" s="4" t="s">
        <v>880</v>
      </c>
      <c r="E1372" s="4" t="s">
        <v>3274</v>
      </c>
      <c r="F1372" s="4" t="s">
        <v>3275</v>
      </c>
      <c r="G1372" s="8">
        <v>39553.61</v>
      </c>
    </row>
    <row r="1373" spans="1:7" outlineLevel="1" x14ac:dyDescent="0.35">
      <c r="A1373" t="s">
        <v>24</v>
      </c>
      <c r="B1373" s="4" t="s">
        <v>3541</v>
      </c>
      <c r="C1373" s="33">
        <v>46142</v>
      </c>
      <c r="D1373" s="4" t="s">
        <v>880</v>
      </c>
      <c r="E1373" s="4" t="s">
        <v>3274</v>
      </c>
      <c r="F1373" s="4" t="s">
        <v>3275</v>
      </c>
      <c r="G1373" s="8">
        <v>39553.61</v>
      </c>
    </row>
    <row r="1374" spans="1:7" outlineLevel="1" x14ac:dyDescent="0.35">
      <c r="A1374" t="s">
        <v>24</v>
      </c>
      <c r="B1374" s="4" t="s">
        <v>3541</v>
      </c>
      <c r="C1374" s="33">
        <v>46142</v>
      </c>
      <c r="D1374" s="4" t="s">
        <v>880</v>
      </c>
      <c r="E1374" s="4" t="s">
        <v>3274</v>
      </c>
      <c r="F1374" s="4" t="s">
        <v>3275</v>
      </c>
      <c r="G1374" s="8">
        <v>39553.61</v>
      </c>
    </row>
    <row r="1375" spans="1:7" outlineLevel="1" x14ac:dyDescent="0.35">
      <c r="A1375" t="s">
        <v>24</v>
      </c>
      <c r="B1375" s="4" t="s">
        <v>3541</v>
      </c>
      <c r="C1375" s="33">
        <v>46142</v>
      </c>
      <c r="D1375" s="4" t="s">
        <v>880</v>
      </c>
      <c r="E1375" s="4" t="s">
        <v>3274</v>
      </c>
      <c r="F1375" s="4" t="s">
        <v>3275</v>
      </c>
      <c r="G1375" s="8">
        <v>39553.61</v>
      </c>
    </row>
    <row r="1376" spans="1:7" outlineLevel="1" x14ac:dyDescent="0.35">
      <c r="A1376" t="s">
        <v>24</v>
      </c>
      <c r="B1376" s="4" t="s">
        <v>3541</v>
      </c>
      <c r="C1376" s="33">
        <v>46142</v>
      </c>
      <c r="D1376" s="4" t="s">
        <v>880</v>
      </c>
      <c r="E1376" s="4" t="s">
        <v>3274</v>
      </c>
      <c r="F1376" s="4" t="s">
        <v>3275</v>
      </c>
      <c r="G1376" s="8">
        <v>39553.61</v>
      </c>
    </row>
    <row r="1377" spans="1:7" outlineLevel="1" x14ac:dyDescent="0.35">
      <c r="A1377" t="s">
        <v>24</v>
      </c>
      <c r="B1377" s="4" t="s">
        <v>3541</v>
      </c>
      <c r="C1377" s="33">
        <v>46142</v>
      </c>
      <c r="D1377" s="4" t="s">
        <v>880</v>
      </c>
      <c r="E1377" s="4" t="s">
        <v>3274</v>
      </c>
      <c r="F1377" s="4" t="s">
        <v>3275</v>
      </c>
      <c r="G1377" s="8">
        <v>39553.61</v>
      </c>
    </row>
    <row r="1378" spans="1:7" outlineLevel="1" x14ac:dyDescent="0.35">
      <c r="A1378" t="s">
        <v>24</v>
      </c>
      <c r="B1378" s="4" t="s">
        <v>3541</v>
      </c>
      <c r="C1378" s="33">
        <v>46142</v>
      </c>
      <c r="D1378" s="4" t="s">
        <v>880</v>
      </c>
      <c r="E1378" s="4" t="s">
        <v>3274</v>
      </c>
      <c r="F1378" s="4" t="s">
        <v>3275</v>
      </c>
      <c r="G1378" s="8">
        <v>39553.61</v>
      </c>
    </row>
    <row r="1379" spans="1:7" outlineLevel="1" x14ac:dyDescent="0.35">
      <c r="A1379" t="s">
        <v>24</v>
      </c>
      <c r="B1379" s="4" t="s">
        <v>3541</v>
      </c>
      <c r="C1379" s="33">
        <v>46142</v>
      </c>
      <c r="D1379" s="4" t="s">
        <v>880</v>
      </c>
      <c r="E1379" s="4" t="s">
        <v>3274</v>
      </c>
      <c r="F1379" s="4" t="s">
        <v>3275</v>
      </c>
      <c r="G1379" s="8">
        <v>39553.61</v>
      </c>
    </row>
    <row r="1380" spans="1:7" outlineLevel="1" x14ac:dyDescent="0.35">
      <c r="A1380" t="s">
        <v>24</v>
      </c>
      <c r="B1380" s="4" t="s">
        <v>3541</v>
      </c>
      <c r="C1380" s="33">
        <v>46142</v>
      </c>
      <c r="D1380" s="4" t="s">
        <v>880</v>
      </c>
      <c r="E1380" s="4" t="s">
        <v>3274</v>
      </c>
      <c r="F1380" s="4" t="s">
        <v>3275</v>
      </c>
      <c r="G1380" s="8">
        <v>39553.61</v>
      </c>
    </row>
    <row r="1381" spans="1:7" outlineLevel="1" x14ac:dyDescent="0.35">
      <c r="A1381" t="s">
        <v>24</v>
      </c>
      <c r="B1381" s="4" t="s">
        <v>3541</v>
      </c>
      <c r="C1381" s="33">
        <v>46142</v>
      </c>
      <c r="D1381" s="4" t="s">
        <v>880</v>
      </c>
      <c r="E1381" s="4" t="s">
        <v>3274</v>
      </c>
      <c r="F1381" s="4" t="s">
        <v>3275</v>
      </c>
      <c r="G1381" s="8">
        <v>39553.61</v>
      </c>
    </row>
    <row r="1382" spans="1:7" outlineLevel="1" x14ac:dyDescent="0.35">
      <c r="A1382" t="s">
        <v>24</v>
      </c>
      <c r="B1382" s="4" t="s">
        <v>3541</v>
      </c>
      <c r="C1382" s="33">
        <v>46142</v>
      </c>
      <c r="D1382" s="4" t="s">
        <v>880</v>
      </c>
      <c r="E1382" s="4" t="s">
        <v>3274</v>
      </c>
      <c r="F1382" s="4" t="s">
        <v>3275</v>
      </c>
      <c r="G1382" s="8">
        <v>39553.61</v>
      </c>
    </row>
    <row r="1383" spans="1:7" outlineLevel="1" x14ac:dyDescent="0.35">
      <c r="A1383" t="s">
        <v>24</v>
      </c>
      <c r="B1383" s="4" t="s">
        <v>123</v>
      </c>
      <c r="C1383" s="33">
        <v>46184</v>
      </c>
      <c r="D1383" s="4" t="s">
        <v>1042</v>
      </c>
      <c r="E1383" s="4" t="s">
        <v>966</v>
      </c>
      <c r="F1383" s="4" t="s">
        <v>967</v>
      </c>
      <c r="G1383" s="8">
        <v>40128.21</v>
      </c>
    </row>
    <row r="1384" spans="1:7" outlineLevel="1" x14ac:dyDescent="0.35">
      <c r="A1384" t="s">
        <v>24</v>
      </c>
      <c r="B1384" s="4" t="s">
        <v>128</v>
      </c>
      <c r="C1384" s="33">
        <v>46176</v>
      </c>
      <c r="D1384" s="4" t="s">
        <v>904</v>
      </c>
      <c r="E1384" s="4" t="s">
        <v>905</v>
      </c>
      <c r="F1384" s="4" t="s">
        <v>906</v>
      </c>
      <c r="G1384" s="8">
        <v>40849.26</v>
      </c>
    </row>
    <row r="1385" spans="1:7" outlineLevel="1" x14ac:dyDescent="0.35">
      <c r="A1385" t="s">
        <v>24</v>
      </c>
      <c r="B1385" s="4" t="s">
        <v>451</v>
      </c>
      <c r="C1385" s="33">
        <v>46173</v>
      </c>
      <c r="D1385" s="4" t="s">
        <v>2583</v>
      </c>
      <c r="E1385" s="4" t="s">
        <v>1070</v>
      </c>
      <c r="F1385" s="4" t="s">
        <v>1071</v>
      </c>
      <c r="G1385" s="8">
        <v>40924.589999999997</v>
      </c>
    </row>
    <row r="1386" spans="1:7" outlineLevel="1" x14ac:dyDescent="0.35">
      <c r="A1386" t="s">
        <v>24</v>
      </c>
      <c r="B1386" s="4" t="s">
        <v>139</v>
      </c>
      <c r="C1386" s="33">
        <v>46192</v>
      </c>
      <c r="D1386" s="4" t="s">
        <v>868</v>
      </c>
      <c r="E1386" s="4" t="s">
        <v>869</v>
      </c>
      <c r="F1386" s="4" t="s">
        <v>870</v>
      </c>
      <c r="G1386" s="8">
        <v>41128.230000000003</v>
      </c>
    </row>
    <row r="1387" spans="1:7" outlineLevel="1" x14ac:dyDescent="0.35">
      <c r="A1387" t="s">
        <v>24</v>
      </c>
      <c r="B1387" s="4" t="s">
        <v>96</v>
      </c>
      <c r="C1387" s="33">
        <v>46191</v>
      </c>
      <c r="D1387" s="4" t="s">
        <v>1001</v>
      </c>
      <c r="E1387" s="4" t="s">
        <v>1299</v>
      </c>
      <c r="F1387" s="4" t="s">
        <v>1300</v>
      </c>
      <c r="G1387" s="8">
        <v>41407.68</v>
      </c>
    </row>
    <row r="1388" spans="1:7" outlineLevel="1" x14ac:dyDescent="0.35">
      <c r="A1388" t="s">
        <v>24</v>
      </c>
      <c r="B1388" s="4" t="s">
        <v>392</v>
      </c>
      <c r="C1388" s="33">
        <v>46157</v>
      </c>
      <c r="D1388" s="4" t="s">
        <v>989</v>
      </c>
      <c r="E1388" s="4" t="s">
        <v>1207</v>
      </c>
      <c r="F1388" s="4" t="s">
        <v>1208</v>
      </c>
      <c r="G1388" s="8">
        <v>41613.01</v>
      </c>
    </row>
    <row r="1389" spans="1:7" outlineLevel="1" x14ac:dyDescent="0.35">
      <c r="A1389" t="s">
        <v>24</v>
      </c>
      <c r="B1389" s="4" t="s">
        <v>136</v>
      </c>
      <c r="C1389" s="33">
        <v>46188</v>
      </c>
      <c r="D1389" s="4" t="s">
        <v>997</v>
      </c>
      <c r="E1389" s="4" t="s">
        <v>1518</v>
      </c>
      <c r="F1389" s="4" t="s">
        <v>1519</v>
      </c>
      <c r="G1389" s="8">
        <v>41670.879999999997</v>
      </c>
    </row>
    <row r="1390" spans="1:7" outlineLevel="1" x14ac:dyDescent="0.35">
      <c r="A1390" t="s">
        <v>24</v>
      </c>
      <c r="B1390" s="4" t="s">
        <v>756</v>
      </c>
      <c r="C1390" s="33">
        <v>46112</v>
      </c>
      <c r="D1390" s="4" t="s">
        <v>880</v>
      </c>
      <c r="E1390" s="4" t="s">
        <v>3237</v>
      </c>
      <c r="F1390" s="4" t="s">
        <v>3238</v>
      </c>
      <c r="G1390" s="8">
        <v>41878.97</v>
      </c>
    </row>
    <row r="1391" spans="1:7" outlineLevel="1" x14ac:dyDescent="0.35">
      <c r="A1391" t="s">
        <v>24</v>
      </c>
      <c r="B1391" s="4" t="s">
        <v>479</v>
      </c>
      <c r="C1391" s="33">
        <v>46191</v>
      </c>
      <c r="D1391" s="4" t="s">
        <v>1031</v>
      </c>
      <c r="E1391" s="4" t="s">
        <v>1002</v>
      </c>
      <c r="F1391" s="4" t="s">
        <v>1003</v>
      </c>
      <c r="G1391" s="8">
        <v>43608.23</v>
      </c>
    </row>
    <row r="1392" spans="1:7" outlineLevel="1" x14ac:dyDescent="0.35">
      <c r="A1392" t="s">
        <v>24</v>
      </c>
      <c r="B1392" s="4" t="s">
        <v>213</v>
      </c>
      <c r="C1392" s="33">
        <v>46168</v>
      </c>
      <c r="D1392" s="4" t="s">
        <v>942</v>
      </c>
      <c r="E1392" s="4" t="s">
        <v>1234</v>
      </c>
      <c r="F1392" s="4" t="s">
        <v>1235</v>
      </c>
      <c r="G1392" s="8">
        <v>44566.68</v>
      </c>
    </row>
    <row r="1393" spans="1:7" outlineLevel="1" x14ac:dyDescent="0.35">
      <c r="A1393" t="s">
        <v>24</v>
      </c>
      <c r="B1393" s="4" t="s">
        <v>133</v>
      </c>
      <c r="C1393" s="33">
        <v>46168</v>
      </c>
      <c r="D1393" s="4" t="s">
        <v>942</v>
      </c>
      <c r="E1393" s="4" t="s">
        <v>1234</v>
      </c>
      <c r="F1393" s="4" t="s">
        <v>1235</v>
      </c>
      <c r="G1393" s="8">
        <v>44566.68</v>
      </c>
    </row>
    <row r="1394" spans="1:7" outlineLevel="1" x14ac:dyDescent="0.35">
      <c r="A1394" t="s">
        <v>24</v>
      </c>
      <c r="B1394" s="4" t="s">
        <v>128</v>
      </c>
      <c r="C1394" s="33">
        <v>46170</v>
      </c>
      <c r="D1394" s="4" t="s">
        <v>1573</v>
      </c>
      <c r="E1394" s="4" t="s">
        <v>896</v>
      </c>
      <c r="F1394" s="4" t="s">
        <v>897</v>
      </c>
      <c r="G1394" s="8">
        <v>44849.97</v>
      </c>
    </row>
    <row r="1395" spans="1:7" outlineLevel="1" x14ac:dyDescent="0.35">
      <c r="A1395" t="s">
        <v>24</v>
      </c>
      <c r="B1395" s="4" t="s">
        <v>213</v>
      </c>
      <c r="C1395" s="33">
        <v>46192</v>
      </c>
      <c r="D1395" s="4" t="s">
        <v>942</v>
      </c>
      <c r="E1395" s="4" t="s">
        <v>1018</v>
      </c>
      <c r="F1395" s="4" t="s">
        <v>1019</v>
      </c>
      <c r="G1395" s="8">
        <v>47664.56</v>
      </c>
    </row>
    <row r="1396" spans="1:7" outlineLevel="1" x14ac:dyDescent="0.35">
      <c r="A1396" t="s">
        <v>24</v>
      </c>
      <c r="B1396" s="4" t="s">
        <v>863</v>
      </c>
      <c r="C1396" s="33">
        <v>46126</v>
      </c>
      <c r="D1396" s="4" t="s">
        <v>1126</v>
      </c>
      <c r="E1396" s="4" t="s">
        <v>1245</v>
      </c>
      <c r="F1396" s="4" t="s">
        <v>1246</v>
      </c>
      <c r="G1396" s="8">
        <v>47731.91</v>
      </c>
    </row>
    <row r="1397" spans="1:7" outlineLevel="1" x14ac:dyDescent="0.35">
      <c r="A1397" t="s">
        <v>24</v>
      </c>
      <c r="B1397" s="4" t="s">
        <v>826</v>
      </c>
      <c r="C1397" s="33">
        <v>46173</v>
      </c>
      <c r="D1397" s="4" t="s">
        <v>880</v>
      </c>
      <c r="E1397" s="4" t="s">
        <v>1332</v>
      </c>
      <c r="F1397" s="4" t="s">
        <v>1333</v>
      </c>
      <c r="G1397" s="8">
        <v>48063.32</v>
      </c>
    </row>
    <row r="1398" spans="1:7" outlineLevel="1" x14ac:dyDescent="0.35">
      <c r="A1398" t="s">
        <v>24</v>
      </c>
      <c r="B1398" s="4" t="s">
        <v>72</v>
      </c>
      <c r="C1398" s="33">
        <v>46176</v>
      </c>
      <c r="D1398" s="4" t="s">
        <v>997</v>
      </c>
      <c r="E1398" s="4" t="s">
        <v>998</v>
      </c>
      <c r="F1398" s="4" t="s">
        <v>999</v>
      </c>
      <c r="G1398" s="8">
        <v>50233.72</v>
      </c>
    </row>
    <row r="1399" spans="1:7" outlineLevel="1" x14ac:dyDescent="0.35">
      <c r="A1399" t="s">
        <v>24</v>
      </c>
      <c r="B1399" s="4" t="s">
        <v>133</v>
      </c>
      <c r="C1399" s="33">
        <v>46062</v>
      </c>
      <c r="D1399" s="4" t="s">
        <v>997</v>
      </c>
      <c r="E1399" s="4" t="s">
        <v>998</v>
      </c>
      <c r="F1399" s="4" t="s">
        <v>999</v>
      </c>
      <c r="G1399" s="8">
        <v>50932.7</v>
      </c>
    </row>
    <row r="1400" spans="1:7" outlineLevel="1" x14ac:dyDescent="0.35">
      <c r="A1400" t="s">
        <v>24</v>
      </c>
      <c r="B1400" s="4" t="s">
        <v>213</v>
      </c>
      <c r="C1400" s="33">
        <v>46191</v>
      </c>
      <c r="D1400" s="4" t="s">
        <v>1001</v>
      </c>
      <c r="E1400" s="4" t="s">
        <v>1297</v>
      </c>
      <c r="F1400" s="4" t="s">
        <v>1298</v>
      </c>
      <c r="G1400" s="8">
        <v>52457.46</v>
      </c>
    </row>
    <row r="1401" spans="1:7" outlineLevel="1" x14ac:dyDescent="0.35">
      <c r="A1401" t="s">
        <v>24</v>
      </c>
      <c r="B1401" s="4" t="s">
        <v>187</v>
      </c>
      <c r="C1401" s="33">
        <v>46178</v>
      </c>
      <c r="D1401" s="4" t="s">
        <v>1055</v>
      </c>
      <c r="E1401" s="4" t="s">
        <v>937</v>
      </c>
      <c r="F1401" s="4" t="s">
        <v>938</v>
      </c>
      <c r="G1401" s="8">
        <v>52988</v>
      </c>
    </row>
    <row r="1402" spans="1:7" outlineLevel="1" x14ac:dyDescent="0.35">
      <c r="A1402" t="s">
        <v>24</v>
      </c>
      <c r="B1402" s="4" t="s">
        <v>128</v>
      </c>
      <c r="C1402" s="33">
        <v>46176</v>
      </c>
      <c r="D1402" s="4" t="s">
        <v>895</v>
      </c>
      <c r="E1402" s="4" t="s">
        <v>896</v>
      </c>
      <c r="F1402" s="4" t="s">
        <v>897</v>
      </c>
      <c r="G1402" s="8">
        <v>53064.3</v>
      </c>
    </row>
    <row r="1403" spans="1:7" outlineLevel="1" x14ac:dyDescent="0.35">
      <c r="A1403" t="s">
        <v>24</v>
      </c>
      <c r="B1403" s="4" t="s">
        <v>741</v>
      </c>
      <c r="C1403" s="33">
        <v>46154</v>
      </c>
      <c r="D1403" s="4" t="s">
        <v>987</v>
      </c>
      <c r="E1403" s="4" t="s">
        <v>1070</v>
      </c>
      <c r="F1403" s="4" t="s">
        <v>1071</v>
      </c>
      <c r="G1403" s="8">
        <v>55000</v>
      </c>
    </row>
    <row r="1404" spans="1:7" outlineLevel="1" x14ac:dyDescent="0.35">
      <c r="A1404" t="s">
        <v>24</v>
      </c>
      <c r="B1404" s="4" t="s">
        <v>486</v>
      </c>
      <c r="C1404" s="33">
        <v>46191</v>
      </c>
      <c r="D1404" s="4" t="s">
        <v>1031</v>
      </c>
      <c r="E1404" s="4" t="s">
        <v>1002</v>
      </c>
      <c r="F1404" s="4" t="s">
        <v>1003</v>
      </c>
      <c r="G1404" s="8">
        <v>56002.67</v>
      </c>
    </row>
    <row r="1405" spans="1:7" outlineLevel="1" x14ac:dyDescent="0.35">
      <c r="A1405" t="s">
        <v>24</v>
      </c>
      <c r="B1405" s="4" t="s">
        <v>144</v>
      </c>
      <c r="C1405" s="33">
        <v>46192</v>
      </c>
      <c r="D1405" s="4" t="s">
        <v>868</v>
      </c>
      <c r="E1405" s="4" t="s">
        <v>869</v>
      </c>
      <c r="F1405" s="4" t="s">
        <v>870</v>
      </c>
      <c r="G1405" s="8">
        <v>56023.69</v>
      </c>
    </row>
    <row r="1406" spans="1:7" outlineLevel="1" x14ac:dyDescent="0.35">
      <c r="A1406" t="s">
        <v>24</v>
      </c>
      <c r="B1406" s="4" t="s">
        <v>187</v>
      </c>
      <c r="C1406" s="33">
        <v>46176</v>
      </c>
      <c r="D1406" s="4" t="s">
        <v>1055</v>
      </c>
      <c r="E1406" s="4" t="s">
        <v>937</v>
      </c>
      <c r="F1406" s="4" t="s">
        <v>938</v>
      </c>
      <c r="G1406" s="8">
        <v>56110</v>
      </c>
    </row>
    <row r="1407" spans="1:7" outlineLevel="1" x14ac:dyDescent="0.35">
      <c r="A1407" t="s">
        <v>24</v>
      </c>
      <c r="B1407" s="4" t="s">
        <v>133</v>
      </c>
      <c r="C1407" s="33">
        <v>46191</v>
      </c>
      <c r="D1407" s="4" t="s">
        <v>1001</v>
      </c>
      <c r="E1407" s="4" t="s">
        <v>1002</v>
      </c>
      <c r="F1407" s="4" t="s">
        <v>1003</v>
      </c>
      <c r="G1407" s="8">
        <v>56783.5</v>
      </c>
    </row>
    <row r="1408" spans="1:7" outlineLevel="1" x14ac:dyDescent="0.35">
      <c r="A1408" t="s">
        <v>24</v>
      </c>
      <c r="B1408" s="4" t="s">
        <v>213</v>
      </c>
      <c r="C1408" s="33">
        <v>46192</v>
      </c>
      <c r="D1408" s="4" t="s">
        <v>1026</v>
      </c>
      <c r="E1408" s="4" t="s">
        <v>1312</v>
      </c>
      <c r="F1408" s="4" t="s">
        <v>1313</v>
      </c>
      <c r="G1408" s="8">
        <v>58243.59</v>
      </c>
    </row>
    <row r="1409" spans="1:7" outlineLevel="1" x14ac:dyDescent="0.35">
      <c r="A1409" t="s">
        <v>24</v>
      </c>
      <c r="B1409" s="4" t="s">
        <v>183</v>
      </c>
      <c r="C1409" s="33">
        <v>46199</v>
      </c>
      <c r="D1409" s="4" t="s">
        <v>1128</v>
      </c>
      <c r="E1409" s="4" t="s">
        <v>1278</v>
      </c>
      <c r="F1409" s="4" t="s">
        <v>1279</v>
      </c>
      <c r="G1409" s="8">
        <v>59269.94</v>
      </c>
    </row>
    <row r="1410" spans="1:7" outlineLevel="1" x14ac:dyDescent="0.35">
      <c r="A1410" t="s">
        <v>24</v>
      </c>
      <c r="B1410" s="4" t="s">
        <v>247</v>
      </c>
      <c r="C1410" s="33">
        <v>46183</v>
      </c>
      <c r="D1410" s="4" t="s">
        <v>1166</v>
      </c>
      <c r="E1410" s="4" t="s">
        <v>981</v>
      </c>
      <c r="F1410" s="4" t="s">
        <v>982</v>
      </c>
      <c r="G1410" s="8">
        <v>59588</v>
      </c>
    </row>
    <row r="1411" spans="1:7" outlineLevel="1" x14ac:dyDescent="0.35">
      <c r="A1411" t="s">
        <v>24</v>
      </c>
      <c r="B1411" s="4" t="s">
        <v>851</v>
      </c>
      <c r="C1411" s="33">
        <v>46149</v>
      </c>
      <c r="D1411" s="4" t="s">
        <v>880</v>
      </c>
      <c r="E1411" s="4" t="s">
        <v>3394</v>
      </c>
      <c r="F1411" s="4" t="s">
        <v>3395</v>
      </c>
      <c r="G1411" s="8">
        <v>59890.74</v>
      </c>
    </row>
    <row r="1412" spans="1:7" outlineLevel="1" x14ac:dyDescent="0.35">
      <c r="A1412" t="s">
        <v>24</v>
      </c>
      <c r="B1412" s="4" t="s">
        <v>481</v>
      </c>
      <c r="C1412" s="33">
        <v>46191</v>
      </c>
      <c r="D1412" s="4" t="s">
        <v>1031</v>
      </c>
      <c r="E1412" s="4" t="s">
        <v>1002</v>
      </c>
      <c r="F1412" s="4" t="s">
        <v>1003</v>
      </c>
      <c r="G1412" s="8">
        <v>60112.08</v>
      </c>
    </row>
    <row r="1413" spans="1:7" outlineLevel="1" x14ac:dyDescent="0.35">
      <c r="A1413" t="s">
        <v>24</v>
      </c>
      <c r="B1413" s="4" t="s">
        <v>128</v>
      </c>
      <c r="C1413" s="33">
        <v>46192</v>
      </c>
      <c r="D1413" s="4" t="s">
        <v>868</v>
      </c>
      <c r="E1413" s="4" t="s">
        <v>869</v>
      </c>
      <c r="F1413" s="4" t="s">
        <v>870</v>
      </c>
      <c r="G1413" s="8">
        <v>60615.38</v>
      </c>
    </row>
    <row r="1414" spans="1:7" outlineLevel="1" x14ac:dyDescent="0.35">
      <c r="A1414" t="s">
        <v>24</v>
      </c>
      <c r="B1414" s="4" t="s">
        <v>72</v>
      </c>
      <c r="C1414" s="33">
        <v>46171</v>
      </c>
      <c r="D1414" s="4" t="s">
        <v>942</v>
      </c>
      <c r="E1414" s="4" t="s">
        <v>1018</v>
      </c>
      <c r="F1414" s="4" t="s">
        <v>1019</v>
      </c>
      <c r="G1414" s="8">
        <v>61005.99</v>
      </c>
    </row>
    <row r="1415" spans="1:7" outlineLevel="1" x14ac:dyDescent="0.35">
      <c r="A1415" t="s">
        <v>24</v>
      </c>
      <c r="B1415" s="4" t="s">
        <v>136</v>
      </c>
      <c r="C1415" s="33">
        <v>46191</v>
      </c>
      <c r="D1415" s="4" t="s">
        <v>1001</v>
      </c>
      <c r="E1415" s="4" t="s">
        <v>1002</v>
      </c>
      <c r="F1415" s="4" t="s">
        <v>1003</v>
      </c>
      <c r="G1415" s="8">
        <v>61173.75</v>
      </c>
    </row>
    <row r="1416" spans="1:7" outlineLevel="1" x14ac:dyDescent="0.35">
      <c r="A1416" t="s">
        <v>24</v>
      </c>
      <c r="B1416" s="4" t="s">
        <v>69</v>
      </c>
      <c r="C1416" s="33">
        <v>46140</v>
      </c>
      <c r="D1416" s="4" t="s">
        <v>989</v>
      </c>
      <c r="E1416" s="4" t="s">
        <v>1655</v>
      </c>
      <c r="F1416" s="4" t="s">
        <v>1656</v>
      </c>
      <c r="G1416" s="8">
        <v>61500</v>
      </c>
    </row>
    <row r="1417" spans="1:7" outlineLevel="1" x14ac:dyDescent="0.35">
      <c r="A1417" t="s">
        <v>24</v>
      </c>
      <c r="B1417" s="4" t="s">
        <v>589</v>
      </c>
      <c r="C1417" s="33">
        <v>46191</v>
      </c>
      <c r="D1417" s="4" t="s">
        <v>1031</v>
      </c>
      <c r="E1417" s="4" t="s">
        <v>1002</v>
      </c>
      <c r="F1417" s="4" t="s">
        <v>1003</v>
      </c>
      <c r="G1417" s="8">
        <v>62469.09</v>
      </c>
    </row>
    <row r="1418" spans="1:7" outlineLevel="1" x14ac:dyDescent="0.35">
      <c r="A1418" t="s">
        <v>24</v>
      </c>
      <c r="B1418" s="4" t="s">
        <v>611</v>
      </c>
      <c r="C1418" s="33">
        <v>46178</v>
      </c>
      <c r="D1418" s="4" t="s">
        <v>997</v>
      </c>
      <c r="E1418" s="4" t="s">
        <v>2945</v>
      </c>
      <c r="F1418" s="4" t="s">
        <v>2946</v>
      </c>
      <c r="G1418" s="8">
        <v>66075</v>
      </c>
    </row>
    <row r="1419" spans="1:7" outlineLevel="1" x14ac:dyDescent="0.35">
      <c r="A1419" t="s">
        <v>24</v>
      </c>
      <c r="B1419" s="4" t="s">
        <v>243</v>
      </c>
      <c r="C1419" s="33">
        <v>46170</v>
      </c>
      <c r="D1419" s="4" t="s">
        <v>987</v>
      </c>
      <c r="E1419" s="4" t="s">
        <v>1289</v>
      </c>
      <c r="F1419" s="4" t="s">
        <v>1290</v>
      </c>
      <c r="G1419" s="8">
        <v>66670.820000000007</v>
      </c>
    </row>
    <row r="1420" spans="1:7" outlineLevel="1" x14ac:dyDescent="0.35">
      <c r="A1420" t="s">
        <v>24</v>
      </c>
      <c r="B1420" s="4" t="s">
        <v>136</v>
      </c>
      <c r="C1420" s="33">
        <v>46148</v>
      </c>
      <c r="D1420" s="4" t="s">
        <v>942</v>
      </c>
      <c r="E1420" s="4" t="s">
        <v>1018</v>
      </c>
      <c r="F1420" s="4" t="s">
        <v>1019</v>
      </c>
      <c r="G1420" s="8">
        <v>66811.240000000005</v>
      </c>
    </row>
    <row r="1421" spans="1:7" outlineLevel="1" x14ac:dyDescent="0.35">
      <c r="A1421" t="s">
        <v>24</v>
      </c>
      <c r="B1421" s="4" t="s">
        <v>103</v>
      </c>
      <c r="C1421" s="33">
        <v>46191</v>
      </c>
      <c r="D1421" s="4" t="s">
        <v>1031</v>
      </c>
      <c r="E1421" s="4" t="s">
        <v>1002</v>
      </c>
      <c r="F1421" s="4" t="s">
        <v>1003</v>
      </c>
      <c r="G1421" s="8">
        <v>67542.81</v>
      </c>
    </row>
    <row r="1422" spans="1:7" outlineLevel="1" x14ac:dyDescent="0.35">
      <c r="A1422" t="s">
        <v>24</v>
      </c>
      <c r="B1422" s="4" t="s">
        <v>3540</v>
      </c>
      <c r="C1422" s="33">
        <v>46191</v>
      </c>
      <c r="D1422" s="4" t="s">
        <v>1031</v>
      </c>
      <c r="E1422" s="4" t="s">
        <v>1002</v>
      </c>
      <c r="F1422" s="4" t="s">
        <v>1003</v>
      </c>
      <c r="G1422" s="8">
        <v>67862</v>
      </c>
    </row>
    <row r="1423" spans="1:7" outlineLevel="1" x14ac:dyDescent="0.35">
      <c r="A1423" t="s">
        <v>24</v>
      </c>
      <c r="B1423" s="4" t="s">
        <v>865</v>
      </c>
      <c r="C1423" s="33">
        <v>46142</v>
      </c>
      <c r="D1423" s="4" t="s">
        <v>1026</v>
      </c>
      <c r="E1423" s="4" t="s">
        <v>1293</v>
      </c>
      <c r="F1423" s="4" t="s">
        <v>1294</v>
      </c>
      <c r="G1423" s="8">
        <v>69604.88</v>
      </c>
    </row>
    <row r="1424" spans="1:7" outlineLevel="1" x14ac:dyDescent="0.35">
      <c r="A1424" t="s">
        <v>24</v>
      </c>
      <c r="B1424" s="4" t="s">
        <v>183</v>
      </c>
      <c r="C1424" s="33">
        <v>46153</v>
      </c>
      <c r="D1424" s="4" t="s">
        <v>1128</v>
      </c>
      <c r="E1424" s="4" t="s">
        <v>1129</v>
      </c>
      <c r="F1424" s="4" t="s">
        <v>1130</v>
      </c>
      <c r="G1424" s="8">
        <v>70507.33</v>
      </c>
    </row>
    <row r="1425" spans="1:7" outlineLevel="1" x14ac:dyDescent="0.35">
      <c r="A1425" t="s">
        <v>24</v>
      </c>
      <c r="B1425" s="4" t="s">
        <v>121</v>
      </c>
      <c r="C1425" s="33">
        <v>46175</v>
      </c>
      <c r="D1425" s="4" t="s">
        <v>1815</v>
      </c>
      <c r="E1425" s="4" t="s">
        <v>1124</v>
      </c>
      <c r="F1425" s="4" t="s">
        <v>1125</v>
      </c>
      <c r="G1425" s="8">
        <v>71156.72</v>
      </c>
    </row>
    <row r="1426" spans="1:7" outlineLevel="1" x14ac:dyDescent="0.35">
      <c r="A1426" t="s">
        <v>24</v>
      </c>
      <c r="B1426" s="4" t="s">
        <v>108</v>
      </c>
      <c r="C1426" s="33">
        <v>46199</v>
      </c>
      <c r="D1426" s="4" t="s">
        <v>1036</v>
      </c>
      <c r="E1426" s="4" t="s">
        <v>1037</v>
      </c>
      <c r="F1426" s="4" t="s">
        <v>1038</v>
      </c>
      <c r="G1426" s="8">
        <v>74555</v>
      </c>
    </row>
    <row r="1427" spans="1:7" outlineLevel="1" x14ac:dyDescent="0.35">
      <c r="A1427" t="s">
        <v>24</v>
      </c>
      <c r="B1427" s="4" t="s">
        <v>183</v>
      </c>
      <c r="C1427" s="33">
        <v>46199</v>
      </c>
      <c r="D1427" s="4" t="s">
        <v>1277</v>
      </c>
      <c r="E1427" s="4" t="s">
        <v>1133</v>
      </c>
      <c r="F1427" s="4" t="s">
        <v>1134</v>
      </c>
      <c r="G1427" s="8">
        <v>75846.259999999995</v>
      </c>
    </row>
    <row r="1428" spans="1:7" outlineLevel="1" x14ac:dyDescent="0.35">
      <c r="A1428" t="s">
        <v>24</v>
      </c>
      <c r="B1428" s="4" t="s">
        <v>598</v>
      </c>
      <c r="C1428" s="33">
        <v>46191</v>
      </c>
      <c r="D1428" s="4" t="s">
        <v>1031</v>
      </c>
      <c r="E1428" s="4" t="s">
        <v>1002</v>
      </c>
      <c r="F1428" s="4" t="s">
        <v>1003</v>
      </c>
      <c r="G1428" s="8">
        <v>76323.240000000005</v>
      </c>
    </row>
    <row r="1429" spans="1:7" outlineLevel="1" x14ac:dyDescent="0.35">
      <c r="A1429" t="s">
        <v>24</v>
      </c>
      <c r="B1429" s="4" t="s">
        <v>128</v>
      </c>
      <c r="C1429" s="33">
        <v>46183</v>
      </c>
      <c r="D1429" s="4" t="s">
        <v>1280</v>
      </c>
      <c r="E1429" s="4" t="s">
        <v>896</v>
      </c>
      <c r="F1429" s="4" t="s">
        <v>897</v>
      </c>
      <c r="G1429" s="8">
        <v>76591.13</v>
      </c>
    </row>
    <row r="1430" spans="1:7" outlineLevel="1" x14ac:dyDescent="0.35">
      <c r="A1430" t="s">
        <v>24</v>
      </c>
      <c r="B1430" s="4" t="s">
        <v>826</v>
      </c>
      <c r="C1430" s="33">
        <v>46172</v>
      </c>
      <c r="D1430" s="4" t="s">
        <v>987</v>
      </c>
      <c r="E1430" s="4" t="s">
        <v>3372</v>
      </c>
      <c r="F1430" s="4" t="s">
        <v>3373</v>
      </c>
      <c r="G1430" s="8">
        <v>76626.61</v>
      </c>
    </row>
    <row r="1431" spans="1:7" outlineLevel="1" x14ac:dyDescent="0.35">
      <c r="A1431" t="s">
        <v>24</v>
      </c>
      <c r="B1431" s="4" t="s">
        <v>511</v>
      </c>
      <c r="C1431" s="33">
        <v>46177</v>
      </c>
      <c r="D1431" s="4" t="s">
        <v>942</v>
      </c>
      <c r="E1431" s="4" t="s">
        <v>943</v>
      </c>
      <c r="F1431" s="4" t="s">
        <v>944</v>
      </c>
      <c r="G1431" s="8">
        <v>78380.2</v>
      </c>
    </row>
    <row r="1432" spans="1:7" outlineLevel="1" x14ac:dyDescent="0.35">
      <c r="A1432" t="s">
        <v>24</v>
      </c>
      <c r="B1432" s="4" t="s">
        <v>266</v>
      </c>
      <c r="C1432" s="33">
        <v>46191</v>
      </c>
      <c r="D1432" s="4" t="s">
        <v>1001</v>
      </c>
      <c r="E1432" s="4" t="s">
        <v>1002</v>
      </c>
      <c r="F1432" s="4" t="s">
        <v>1003</v>
      </c>
      <c r="G1432" s="8">
        <v>80962.45</v>
      </c>
    </row>
    <row r="1433" spans="1:7" outlineLevel="1" x14ac:dyDescent="0.35">
      <c r="A1433" t="s">
        <v>24</v>
      </c>
      <c r="B1433" s="4" t="s">
        <v>491</v>
      </c>
      <c r="C1433" s="33">
        <v>46191</v>
      </c>
      <c r="D1433" s="4" t="s">
        <v>1001</v>
      </c>
      <c r="E1433" s="4" t="s">
        <v>1299</v>
      </c>
      <c r="F1433" s="4" t="s">
        <v>1300</v>
      </c>
      <c r="G1433" s="8">
        <v>82619.960000000006</v>
      </c>
    </row>
    <row r="1434" spans="1:7" outlineLevel="1" x14ac:dyDescent="0.35">
      <c r="A1434" t="s">
        <v>24</v>
      </c>
      <c r="B1434" s="4" t="s">
        <v>44</v>
      </c>
      <c r="C1434" s="33">
        <v>46079</v>
      </c>
      <c r="D1434" s="4" t="s">
        <v>880</v>
      </c>
      <c r="E1434" s="4" t="s">
        <v>940</v>
      </c>
      <c r="F1434" s="4" t="s">
        <v>941</v>
      </c>
      <c r="G1434" s="8">
        <v>82770.5</v>
      </c>
    </row>
    <row r="1435" spans="1:7" outlineLevel="1" x14ac:dyDescent="0.35">
      <c r="A1435" t="s">
        <v>24</v>
      </c>
      <c r="B1435" s="4" t="s">
        <v>128</v>
      </c>
      <c r="C1435" s="33">
        <v>46176</v>
      </c>
      <c r="D1435" s="4" t="s">
        <v>902</v>
      </c>
      <c r="E1435" s="4" t="s">
        <v>900</v>
      </c>
      <c r="F1435" s="4" t="s">
        <v>901</v>
      </c>
      <c r="G1435" s="8">
        <v>83198.78</v>
      </c>
    </row>
    <row r="1436" spans="1:7" outlineLevel="1" x14ac:dyDescent="0.35">
      <c r="A1436" t="s">
        <v>24</v>
      </c>
      <c r="B1436" s="4" t="s">
        <v>72</v>
      </c>
      <c r="C1436" s="33">
        <v>46191</v>
      </c>
      <c r="D1436" s="4" t="s">
        <v>1001</v>
      </c>
      <c r="E1436" s="4" t="s">
        <v>1002</v>
      </c>
      <c r="F1436" s="4" t="s">
        <v>1003</v>
      </c>
      <c r="G1436" s="8">
        <v>83741.37</v>
      </c>
    </row>
    <row r="1437" spans="1:7" outlineLevel="1" x14ac:dyDescent="0.35">
      <c r="A1437" t="s">
        <v>24</v>
      </c>
      <c r="B1437" s="4" t="s">
        <v>44</v>
      </c>
      <c r="C1437" s="33">
        <v>46188</v>
      </c>
      <c r="D1437" s="4" t="s">
        <v>880</v>
      </c>
      <c r="E1437" s="4" t="s">
        <v>940</v>
      </c>
      <c r="F1437" s="4" t="s">
        <v>941</v>
      </c>
      <c r="G1437" s="8">
        <v>83815</v>
      </c>
    </row>
    <row r="1438" spans="1:7" outlineLevel="1" x14ac:dyDescent="0.35">
      <c r="A1438" t="s">
        <v>24</v>
      </c>
      <c r="B1438" s="4" t="s">
        <v>176</v>
      </c>
      <c r="C1438" s="33">
        <v>46183</v>
      </c>
      <c r="D1438" s="4" t="s">
        <v>1281</v>
      </c>
      <c r="E1438" s="4" t="s">
        <v>900</v>
      </c>
      <c r="F1438" s="4" t="s">
        <v>901</v>
      </c>
      <c r="G1438" s="8">
        <v>84273.67</v>
      </c>
    </row>
    <row r="1439" spans="1:7" outlineLevel="1" x14ac:dyDescent="0.35">
      <c r="A1439" t="s">
        <v>24</v>
      </c>
      <c r="B1439" s="4" t="s">
        <v>372</v>
      </c>
      <c r="C1439" s="33">
        <v>46175</v>
      </c>
      <c r="D1439" s="4" t="s">
        <v>1056</v>
      </c>
      <c r="E1439" s="4" t="s">
        <v>1458</v>
      </c>
      <c r="F1439" s="4" t="s">
        <v>1459</v>
      </c>
      <c r="G1439" s="8">
        <v>86030</v>
      </c>
    </row>
    <row r="1440" spans="1:7" outlineLevel="1" x14ac:dyDescent="0.35">
      <c r="A1440" t="s">
        <v>24</v>
      </c>
      <c r="B1440" s="4" t="s">
        <v>46</v>
      </c>
      <c r="C1440" s="33">
        <v>46107</v>
      </c>
      <c r="D1440" s="4" t="s">
        <v>939</v>
      </c>
      <c r="E1440" s="4" t="s">
        <v>1621</v>
      </c>
      <c r="F1440" s="4" t="s">
        <v>1622</v>
      </c>
      <c r="G1440" s="8">
        <v>87000</v>
      </c>
    </row>
    <row r="1441" spans="1:7" outlineLevel="1" x14ac:dyDescent="0.35">
      <c r="A1441" t="s">
        <v>24</v>
      </c>
      <c r="B1441" s="4" t="s">
        <v>183</v>
      </c>
      <c r="C1441" s="33">
        <v>46160</v>
      </c>
      <c r="D1441" s="4" t="s">
        <v>880</v>
      </c>
      <c r="E1441" s="4" t="s">
        <v>1510</v>
      </c>
      <c r="F1441" s="4" t="s">
        <v>1511</v>
      </c>
      <c r="G1441" s="8">
        <v>87837.63</v>
      </c>
    </row>
    <row r="1442" spans="1:7" outlineLevel="1" x14ac:dyDescent="0.35">
      <c r="A1442" t="s">
        <v>24</v>
      </c>
      <c r="B1442" s="4" t="s">
        <v>176</v>
      </c>
      <c r="C1442" s="33">
        <v>46170</v>
      </c>
      <c r="D1442" s="4" t="s">
        <v>1640</v>
      </c>
      <c r="E1442" s="4" t="s">
        <v>900</v>
      </c>
      <c r="F1442" s="4" t="s">
        <v>901</v>
      </c>
      <c r="G1442" s="8">
        <v>87845.82</v>
      </c>
    </row>
    <row r="1443" spans="1:7" outlineLevel="1" x14ac:dyDescent="0.35">
      <c r="A1443" t="s">
        <v>24</v>
      </c>
      <c r="B1443" s="4" t="s">
        <v>82</v>
      </c>
      <c r="C1443" s="33">
        <v>46171</v>
      </c>
      <c r="D1443" s="4" t="s">
        <v>942</v>
      </c>
      <c r="E1443" s="4" t="s">
        <v>1018</v>
      </c>
      <c r="F1443" s="4" t="s">
        <v>1019</v>
      </c>
      <c r="G1443" s="8">
        <v>88525.53</v>
      </c>
    </row>
    <row r="1444" spans="1:7" outlineLevel="1" x14ac:dyDescent="0.35">
      <c r="A1444" t="s">
        <v>24</v>
      </c>
      <c r="B1444" s="4" t="s">
        <v>72</v>
      </c>
      <c r="C1444" s="33">
        <v>46171</v>
      </c>
      <c r="D1444" s="4" t="s">
        <v>942</v>
      </c>
      <c r="E1444" s="4" t="s">
        <v>1018</v>
      </c>
      <c r="F1444" s="4" t="s">
        <v>1019</v>
      </c>
      <c r="G1444" s="8">
        <v>89233.83</v>
      </c>
    </row>
    <row r="1445" spans="1:7" outlineLevel="1" x14ac:dyDescent="0.35">
      <c r="A1445" t="s">
        <v>24</v>
      </c>
      <c r="B1445" s="4" t="s">
        <v>489</v>
      </c>
      <c r="C1445" s="33">
        <v>46191</v>
      </c>
      <c r="D1445" s="4" t="s">
        <v>1001</v>
      </c>
      <c r="E1445" s="4" t="s">
        <v>1002</v>
      </c>
      <c r="F1445" s="4" t="s">
        <v>1003</v>
      </c>
      <c r="G1445" s="8">
        <v>91561.3</v>
      </c>
    </row>
    <row r="1446" spans="1:7" outlineLevel="1" x14ac:dyDescent="0.35">
      <c r="A1446" t="s">
        <v>24</v>
      </c>
      <c r="B1446" s="4" t="s">
        <v>209</v>
      </c>
      <c r="C1446" s="33">
        <v>46169</v>
      </c>
      <c r="D1446" s="4" t="s">
        <v>942</v>
      </c>
      <c r="E1446" s="4" t="s">
        <v>1151</v>
      </c>
      <c r="F1446" s="4" t="s">
        <v>1152</v>
      </c>
      <c r="G1446" s="8">
        <v>92368.29</v>
      </c>
    </row>
    <row r="1447" spans="1:7" outlineLevel="1" x14ac:dyDescent="0.35">
      <c r="A1447" t="s">
        <v>24</v>
      </c>
      <c r="B1447" s="4" t="s">
        <v>583</v>
      </c>
      <c r="C1447" s="33">
        <v>46085</v>
      </c>
      <c r="D1447" s="4" t="s">
        <v>997</v>
      </c>
      <c r="E1447" s="4" t="s">
        <v>998</v>
      </c>
      <c r="F1447" s="4" t="s">
        <v>999</v>
      </c>
      <c r="G1447" s="8">
        <v>96526.56</v>
      </c>
    </row>
    <row r="1448" spans="1:7" outlineLevel="1" x14ac:dyDescent="0.35">
      <c r="A1448" t="s">
        <v>24</v>
      </c>
      <c r="B1448" s="4" t="s">
        <v>183</v>
      </c>
      <c r="C1448" s="33">
        <v>46199</v>
      </c>
      <c r="D1448" s="4" t="s">
        <v>1128</v>
      </c>
      <c r="E1448" s="4" t="s">
        <v>1133</v>
      </c>
      <c r="F1448" s="4" t="s">
        <v>1134</v>
      </c>
      <c r="G1448" s="8">
        <v>97279</v>
      </c>
    </row>
    <row r="1449" spans="1:7" outlineLevel="1" x14ac:dyDescent="0.35">
      <c r="A1449" t="s">
        <v>24</v>
      </c>
      <c r="B1449" s="4" t="s">
        <v>183</v>
      </c>
      <c r="C1449" s="33">
        <v>46182</v>
      </c>
      <c r="D1449" s="4" t="s">
        <v>1044</v>
      </c>
      <c r="E1449" s="4" t="s">
        <v>1131</v>
      </c>
      <c r="F1449" s="4" t="s">
        <v>1132</v>
      </c>
      <c r="G1449" s="8">
        <v>97724.96</v>
      </c>
    </row>
    <row r="1450" spans="1:7" outlineLevel="1" x14ac:dyDescent="0.35">
      <c r="A1450" t="s">
        <v>24</v>
      </c>
      <c r="B1450" s="4" t="s">
        <v>521</v>
      </c>
      <c r="C1450" s="33">
        <v>46164</v>
      </c>
      <c r="D1450" s="4" t="s">
        <v>2773</v>
      </c>
      <c r="E1450" s="4" t="s">
        <v>1033</v>
      </c>
      <c r="F1450" s="4" t="s">
        <v>1034</v>
      </c>
      <c r="G1450" s="8">
        <v>98044</v>
      </c>
    </row>
    <row r="1451" spans="1:7" outlineLevel="1" x14ac:dyDescent="0.35">
      <c r="A1451" t="s">
        <v>24</v>
      </c>
      <c r="B1451" s="4" t="s">
        <v>82</v>
      </c>
      <c r="C1451" s="33">
        <v>46191</v>
      </c>
      <c r="D1451" s="4" t="s">
        <v>1001</v>
      </c>
      <c r="E1451" s="4" t="s">
        <v>1002</v>
      </c>
      <c r="F1451" s="4" t="s">
        <v>1003</v>
      </c>
      <c r="G1451" s="8">
        <v>100748.27</v>
      </c>
    </row>
    <row r="1452" spans="1:7" outlineLevel="1" x14ac:dyDescent="0.35">
      <c r="A1452" t="s">
        <v>24</v>
      </c>
      <c r="B1452" s="4" t="s">
        <v>213</v>
      </c>
      <c r="C1452" s="33">
        <v>46109</v>
      </c>
      <c r="D1452" s="4" t="s">
        <v>997</v>
      </c>
      <c r="E1452" s="4" t="s">
        <v>1242</v>
      </c>
      <c r="F1452" s="4" t="s">
        <v>1243</v>
      </c>
      <c r="G1452" s="8">
        <v>101769.84</v>
      </c>
    </row>
    <row r="1453" spans="1:7" outlineLevel="1" x14ac:dyDescent="0.35">
      <c r="A1453" t="s">
        <v>24</v>
      </c>
      <c r="B1453" s="4" t="s">
        <v>82</v>
      </c>
      <c r="C1453" s="33">
        <v>46149</v>
      </c>
      <c r="D1453" s="4" t="s">
        <v>1026</v>
      </c>
      <c r="E1453" s="4" t="s">
        <v>1312</v>
      </c>
      <c r="F1453" s="4" t="s">
        <v>1313</v>
      </c>
      <c r="G1453" s="8">
        <v>103098.7</v>
      </c>
    </row>
    <row r="1454" spans="1:7" outlineLevel="1" x14ac:dyDescent="0.35">
      <c r="A1454" t="s">
        <v>24</v>
      </c>
      <c r="B1454" s="4" t="s">
        <v>183</v>
      </c>
      <c r="C1454" s="33">
        <v>46188</v>
      </c>
      <c r="D1454" s="4" t="s">
        <v>1128</v>
      </c>
      <c r="E1454" s="4" t="s">
        <v>1983</v>
      </c>
      <c r="F1454" s="4" t="s">
        <v>1984</v>
      </c>
      <c r="G1454" s="8">
        <v>103142.94</v>
      </c>
    </row>
    <row r="1455" spans="1:7" outlineLevel="1" x14ac:dyDescent="0.35">
      <c r="A1455" t="s">
        <v>24</v>
      </c>
      <c r="B1455" s="4" t="s">
        <v>213</v>
      </c>
      <c r="C1455" s="33">
        <v>46171</v>
      </c>
      <c r="D1455" s="4" t="s">
        <v>942</v>
      </c>
      <c r="E1455" s="4" t="s">
        <v>1018</v>
      </c>
      <c r="F1455" s="4" t="s">
        <v>1019</v>
      </c>
      <c r="G1455" s="8">
        <v>103540.93</v>
      </c>
    </row>
    <row r="1456" spans="1:7" outlineLevel="1" x14ac:dyDescent="0.35">
      <c r="A1456" t="s">
        <v>24</v>
      </c>
      <c r="B1456" s="4" t="s">
        <v>176</v>
      </c>
      <c r="C1456" s="33">
        <v>46176</v>
      </c>
      <c r="D1456" s="4" t="s">
        <v>899</v>
      </c>
      <c r="E1456" s="4" t="s">
        <v>900</v>
      </c>
      <c r="F1456" s="4" t="s">
        <v>901</v>
      </c>
      <c r="G1456" s="8">
        <v>104117.24</v>
      </c>
    </row>
    <row r="1457" spans="1:7" outlineLevel="1" x14ac:dyDescent="0.35">
      <c r="A1457" t="s">
        <v>24</v>
      </c>
      <c r="B1457" s="4" t="s">
        <v>243</v>
      </c>
      <c r="C1457" s="33">
        <v>46168</v>
      </c>
      <c r="D1457" s="4" t="s">
        <v>987</v>
      </c>
      <c r="E1457" s="4" t="s">
        <v>1289</v>
      </c>
      <c r="F1457" s="4" t="s">
        <v>1290</v>
      </c>
      <c r="G1457" s="8">
        <v>105572.71</v>
      </c>
    </row>
    <row r="1458" spans="1:7" outlineLevel="1" x14ac:dyDescent="0.35">
      <c r="A1458" t="s">
        <v>24</v>
      </c>
      <c r="B1458" s="4" t="s">
        <v>44</v>
      </c>
      <c r="C1458" s="33">
        <v>46079</v>
      </c>
      <c r="D1458" s="4" t="s">
        <v>939</v>
      </c>
      <c r="E1458" s="4" t="s">
        <v>940</v>
      </c>
      <c r="F1458" s="4" t="s">
        <v>941</v>
      </c>
      <c r="G1458" s="8">
        <v>105728.1</v>
      </c>
    </row>
    <row r="1459" spans="1:7" outlineLevel="1" x14ac:dyDescent="0.35">
      <c r="A1459" t="s">
        <v>24</v>
      </c>
      <c r="B1459" s="4" t="s">
        <v>327</v>
      </c>
      <c r="C1459" s="33">
        <v>46191</v>
      </c>
      <c r="D1459" s="4" t="s">
        <v>1031</v>
      </c>
      <c r="E1459" s="4" t="s">
        <v>1002</v>
      </c>
      <c r="F1459" s="4" t="s">
        <v>1003</v>
      </c>
      <c r="G1459" s="8">
        <v>107288.5</v>
      </c>
    </row>
    <row r="1460" spans="1:7" outlineLevel="1" x14ac:dyDescent="0.35">
      <c r="A1460" t="s">
        <v>24</v>
      </c>
      <c r="B1460" s="4" t="s">
        <v>358</v>
      </c>
      <c r="C1460" s="33">
        <v>46191</v>
      </c>
      <c r="D1460" s="4" t="s">
        <v>1001</v>
      </c>
      <c r="E1460" s="4" t="s">
        <v>1002</v>
      </c>
      <c r="F1460" s="4" t="s">
        <v>1003</v>
      </c>
      <c r="G1460" s="8">
        <v>107538.54</v>
      </c>
    </row>
    <row r="1461" spans="1:7" outlineLevel="1" x14ac:dyDescent="0.35">
      <c r="A1461" t="s">
        <v>24</v>
      </c>
      <c r="B1461" s="4" t="s">
        <v>552</v>
      </c>
      <c r="C1461" s="33">
        <v>46175</v>
      </c>
      <c r="D1461" s="4" t="s">
        <v>942</v>
      </c>
      <c r="E1461" s="4" t="s">
        <v>1018</v>
      </c>
      <c r="F1461" s="4" t="s">
        <v>1019</v>
      </c>
      <c r="G1461" s="8">
        <v>108387.2</v>
      </c>
    </row>
    <row r="1462" spans="1:7" outlineLevel="1" x14ac:dyDescent="0.35">
      <c r="A1462" t="s">
        <v>24</v>
      </c>
      <c r="B1462" s="4" t="s">
        <v>1431</v>
      </c>
      <c r="C1462" s="33">
        <v>46156</v>
      </c>
      <c r="D1462" s="4" t="s">
        <v>1026</v>
      </c>
      <c r="E1462" s="4" t="s">
        <v>1293</v>
      </c>
      <c r="F1462" s="4" t="s">
        <v>1294</v>
      </c>
      <c r="G1462" s="8">
        <v>108882.43</v>
      </c>
    </row>
    <row r="1463" spans="1:7" outlineLevel="1" x14ac:dyDescent="0.35">
      <c r="A1463" t="s">
        <v>24</v>
      </c>
      <c r="B1463" s="4" t="s">
        <v>477</v>
      </c>
      <c r="C1463" s="33">
        <v>46191</v>
      </c>
      <c r="D1463" s="4" t="s">
        <v>1031</v>
      </c>
      <c r="E1463" s="4" t="s">
        <v>1002</v>
      </c>
      <c r="F1463" s="4" t="s">
        <v>1003</v>
      </c>
      <c r="G1463" s="8">
        <v>112976.69</v>
      </c>
    </row>
    <row r="1464" spans="1:7" outlineLevel="1" x14ac:dyDescent="0.35">
      <c r="A1464" t="s">
        <v>24</v>
      </c>
      <c r="B1464" s="4" t="s">
        <v>183</v>
      </c>
      <c r="C1464" s="33">
        <v>46157</v>
      </c>
      <c r="D1464" s="4" t="s">
        <v>880</v>
      </c>
      <c r="E1464" s="4" t="s">
        <v>1510</v>
      </c>
      <c r="F1464" s="4" t="s">
        <v>1511</v>
      </c>
      <c r="G1464" s="8">
        <v>113467.11</v>
      </c>
    </row>
    <row r="1465" spans="1:7" outlineLevel="1" x14ac:dyDescent="0.35">
      <c r="A1465" t="s">
        <v>24</v>
      </c>
      <c r="B1465" s="4" t="s">
        <v>128</v>
      </c>
      <c r="C1465" s="33">
        <v>46174</v>
      </c>
      <c r="D1465" s="4" t="s">
        <v>909</v>
      </c>
      <c r="E1465" s="4" t="s">
        <v>910</v>
      </c>
      <c r="F1465" s="4" t="s">
        <v>911</v>
      </c>
      <c r="G1465" s="8">
        <v>115627.5</v>
      </c>
    </row>
    <row r="1466" spans="1:7" outlineLevel="1" x14ac:dyDescent="0.35">
      <c r="A1466" t="s">
        <v>24</v>
      </c>
      <c r="B1466" s="4" t="s">
        <v>756</v>
      </c>
      <c r="C1466" s="33">
        <v>46112</v>
      </c>
      <c r="D1466" s="4" t="s">
        <v>987</v>
      </c>
      <c r="E1466" s="4" t="s">
        <v>3237</v>
      </c>
      <c r="F1466" s="4" t="s">
        <v>3238</v>
      </c>
      <c r="G1466" s="8">
        <v>120436.81</v>
      </c>
    </row>
    <row r="1467" spans="1:7" outlineLevel="1" x14ac:dyDescent="0.35">
      <c r="A1467" t="s">
        <v>24</v>
      </c>
      <c r="B1467" s="4" t="s">
        <v>144</v>
      </c>
      <c r="C1467" s="33">
        <v>46192</v>
      </c>
      <c r="D1467" s="4" t="s">
        <v>868</v>
      </c>
      <c r="E1467" s="4" t="s">
        <v>869</v>
      </c>
      <c r="F1467" s="4" t="s">
        <v>870</v>
      </c>
      <c r="G1467" s="8">
        <v>127054.38</v>
      </c>
    </row>
    <row r="1468" spans="1:7" outlineLevel="1" x14ac:dyDescent="0.35">
      <c r="A1468" t="s">
        <v>24</v>
      </c>
      <c r="B1468" s="4" t="s">
        <v>133</v>
      </c>
      <c r="C1468" s="33">
        <v>46190</v>
      </c>
      <c r="D1468" s="4" t="s">
        <v>942</v>
      </c>
      <c r="E1468" s="4" t="s">
        <v>1018</v>
      </c>
      <c r="F1468" s="4" t="s">
        <v>1019</v>
      </c>
      <c r="G1468" s="8">
        <v>128105.55</v>
      </c>
    </row>
    <row r="1469" spans="1:7" outlineLevel="1" x14ac:dyDescent="0.35">
      <c r="A1469" t="s">
        <v>24</v>
      </c>
      <c r="B1469" s="4" t="s">
        <v>144</v>
      </c>
      <c r="C1469" s="33">
        <v>46192</v>
      </c>
      <c r="D1469" s="4" t="s">
        <v>868</v>
      </c>
      <c r="E1469" s="4" t="s">
        <v>869</v>
      </c>
      <c r="F1469" s="4" t="s">
        <v>870</v>
      </c>
      <c r="G1469" s="8">
        <v>132274.38</v>
      </c>
    </row>
    <row r="1470" spans="1:7" outlineLevel="1" x14ac:dyDescent="0.35">
      <c r="A1470" t="s">
        <v>24</v>
      </c>
      <c r="B1470" s="4" t="s">
        <v>826</v>
      </c>
      <c r="C1470" s="33">
        <v>46142</v>
      </c>
      <c r="D1470" s="4" t="s">
        <v>987</v>
      </c>
      <c r="E1470" s="4" t="s">
        <v>3372</v>
      </c>
      <c r="F1470" s="4" t="s">
        <v>3373</v>
      </c>
      <c r="G1470" s="8">
        <v>133718.10999999999</v>
      </c>
    </row>
    <row r="1471" spans="1:7" outlineLevel="1" x14ac:dyDescent="0.35">
      <c r="A1471" t="s">
        <v>24</v>
      </c>
      <c r="B1471" s="4" t="s">
        <v>130</v>
      </c>
      <c r="C1471" s="33">
        <v>46174</v>
      </c>
      <c r="D1471" s="4" t="s">
        <v>1026</v>
      </c>
      <c r="E1471" s="4" t="s">
        <v>1494</v>
      </c>
      <c r="F1471" s="4" t="s">
        <v>1495</v>
      </c>
      <c r="G1471" s="8">
        <v>140157</v>
      </c>
    </row>
    <row r="1472" spans="1:7" outlineLevel="1" x14ac:dyDescent="0.35">
      <c r="A1472" t="s">
        <v>24</v>
      </c>
      <c r="B1472" s="4" t="s">
        <v>3551</v>
      </c>
      <c r="C1472" s="33">
        <v>46191</v>
      </c>
      <c r="D1472" s="4" t="s">
        <v>1031</v>
      </c>
      <c r="E1472" s="4" t="s">
        <v>1002</v>
      </c>
      <c r="F1472" s="4" t="s">
        <v>1003</v>
      </c>
      <c r="G1472" s="8">
        <v>140267.16</v>
      </c>
    </row>
    <row r="1473" spans="1:7" outlineLevel="1" x14ac:dyDescent="0.35">
      <c r="A1473" t="s">
        <v>24</v>
      </c>
      <c r="B1473" s="4" t="s">
        <v>183</v>
      </c>
      <c r="C1473" s="33">
        <v>46199</v>
      </c>
      <c r="D1473" s="4" t="s">
        <v>1271</v>
      </c>
      <c r="E1473" s="4" t="s">
        <v>1141</v>
      </c>
      <c r="F1473" s="4" t="s">
        <v>1142</v>
      </c>
      <c r="G1473" s="8">
        <v>141501.54</v>
      </c>
    </row>
    <row r="1474" spans="1:7" outlineLevel="1" x14ac:dyDescent="0.35">
      <c r="A1474" t="s">
        <v>24</v>
      </c>
      <c r="B1474" s="4" t="s">
        <v>3544</v>
      </c>
      <c r="C1474" s="33">
        <v>46176</v>
      </c>
      <c r="D1474" s="4" t="s">
        <v>880</v>
      </c>
      <c r="E1474" s="4" t="s">
        <v>2663</v>
      </c>
      <c r="F1474" s="4" t="s">
        <v>2664</v>
      </c>
      <c r="G1474" s="8">
        <v>148787.6</v>
      </c>
    </row>
    <row r="1475" spans="1:7" outlineLevel="1" x14ac:dyDescent="0.35">
      <c r="A1475" t="s">
        <v>24</v>
      </c>
      <c r="B1475" s="4" t="s">
        <v>176</v>
      </c>
      <c r="C1475" s="33">
        <v>46170</v>
      </c>
      <c r="D1475" s="4" t="s">
        <v>1592</v>
      </c>
      <c r="E1475" s="4" t="s">
        <v>900</v>
      </c>
      <c r="F1475" s="4" t="s">
        <v>901</v>
      </c>
      <c r="G1475" s="8">
        <v>149194.79999999999</v>
      </c>
    </row>
    <row r="1476" spans="1:7" outlineLevel="1" x14ac:dyDescent="0.35">
      <c r="A1476" t="s">
        <v>24</v>
      </c>
      <c r="B1476" s="4" t="s">
        <v>88</v>
      </c>
      <c r="C1476" s="33">
        <v>46192</v>
      </c>
      <c r="D1476" s="4" t="s">
        <v>868</v>
      </c>
      <c r="E1476" s="4" t="s">
        <v>869</v>
      </c>
      <c r="F1476" s="4" t="s">
        <v>870</v>
      </c>
      <c r="G1476" s="8">
        <v>149648.76999999999</v>
      </c>
    </row>
    <row r="1477" spans="1:7" outlineLevel="1" x14ac:dyDescent="0.35">
      <c r="A1477" t="s">
        <v>24</v>
      </c>
      <c r="B1477" s="4" t="s">
        <v>611</v>
      </c>
      <c r="C1477" s="33">
        <v>46178</v>
      </c>
      <c r="D1477" s="4" t="s">
        <v>997</v>
      </c>
      <c r="E1477" s="4" t="s">
        <v>2945</v>
      </c>
      <c r="F1477" s="4" t="s">
        <v>2946</v>
      </c>
      <c r="G1477" s="8">
        <v>149770</v>
      </c>
    </row>
    <row r="1478" spans="1:7" outlineLevel="1" x14ac:dyDescent="0.35">
      <c r="A1478" t="s">
        <v>24</v>
      </c>
      <c r="B1478" s="4" t="s">
        <v>99</v>
      </c>
      <c r="C1478" s="33">
        <v>46190</v>
      </c>
      <c r="D1478" s="4" t="s">
        <v>942</v>
      </c>
      <c r="E1478" s="4" t="s">
        <v>1018</v>
      </c>
      <c r="F1478" s="4" t="s">
        <v>1019</v>
      </c>
      <c r="G1478" s="8">
        <v>156939.35</v>
      </c>
    </row>
    <row r="1479" spans="1:7" outlineLevel="1" x14ac:dyDescent="0.35">
      <c r="A1479" t="s">
        <v>24</v>
      </c>
      <c r="B1479" s="4" t="s">
        <v>484</v>
      </c>
      <c r="C1479" s="33">
        <v>46191</v>
      </c>
      <c r="D1479" s="4" t="s">
        <v>1031</v>
      </c>
      <c r="E1479" s="4" t="s">
        <v>1002</v>
      </c>
      <c r="F1479" s="4" t="s">
        <v>1003</v>
      </c>
      <c r="G1479" s="8">
        <v>158949.98000000001</v>
      </c>
    </row>
    <row r="1480" spans="1:7" outlineLevel="1" x14ac:dyDescent="0.35">
      <c r="A1480" t="s">
        <v>24</v>
      </c>
      <c r="B1480" s="4" t="s">
        <v>26</v>
      </c>
      <c r="C1480" s="33">
        <v>46192</v>
      </c>
      <c r="D1480" s="4" t="s">
        <v>868</v>
      </c>
      <c r="E1480" s="4" t="s">
        <v>869</v>
      </c>
      <c r="F1480" s="4" t="s">
        <v>870</v>
      </c>
      <c r="G1480" s="8">
        <v>164448.62</v>
      </c>
    </row>
    <row r="1481" spans="1:7" outlineLevel="1" x14ac:dyDescent="0.35">
      <c r="A1481" t="s">
        <v>24</v>
      </c>
      <c r="B1481" s="4" t="s">
        <v>595</v>
      </c>
      <c r="C1481" s="33">
        <v>46192</v>
      </c>
      <c r="D1481" s="4" t="s">
        <v>1548</v>
      </c>
      <c r="E1481" s="4" t="s">
        <v>2868</v>
      </c>
      <c r="F1481" s="4" t="s">
        <v>2869</v>
      </c>
      <c r="G1481" s="8">
        <v>166275</v>
      </c>
    </row>
    <row r="1482" spans="1:7" outlineLevel="1" x14ac:dyDescent="0.35">
      <c r="A1482" t="s">
        <v>24</v>
      </c>
      <c r="B1482" s="4" t="s">
        <v>595</v>
      </c>
      <c r="C1482" s="33">
        <v>46192</v>
      </c>
      <c r="D1482" s="4" t="s">
        <v>1548</v>
      </c>
      <c r="E1482" s="4" t="s">
        <v>2868</v>
      </c>
      <c r="F1482" s="4" t="s">
        <v>2869</v>
      </c>
      <c r="G1482" s="8">
        <v>166275</v>
      </c>
    </row>
    <row r="1483" spans="1:7" outlineLevel="1" x14ac:dyDescent="0.35">
      <c r="A1483" t="s">
        <v>24</v>
      </c>
      <c r="B1483" s="4" t="s">
        <v>595</v>
      </c>
      <c r="C1483" s="33">
        <v>46192</v>
      </c>
      <c r="D1483" s="4" t="s">
        <v>1548</v>
      </c>
      <c r="E1483" s="4" t="s">
        <v>2868</v>
      </c>
      <c r="F1483" s="4" t="s">
        <v>2869</v>
      </c>
      <c r="G1483" s="8">
        <v>166275</v>
      </c>
    </row>
    <row r="1484" spans="1:7" outlineLevel="1" x14ac:dyDescent="0.35">
      <c r="A1484" t="s">
        <v>24</v>
      </c>
      <c r="B1484" s="4" t="s">
        <v>595</v>
      </c>
      <c r="C1484" s="33">
        <v>46192</v>
      </c>
      <c r="D1484" s="4" t="s">
        <v>1548</v>
      </c>
      <c r="E1484" s="4" t="s">
        <v>2868</v>
      </c>
      <c r="F1484" s="4" t="s">
        <v>2869</v>
      </c>
      <c r="G1484" s="8">
        <v>166275</v>
      </c>
    </row>
    <row r="1485" spans="1:7" outlineLevel="1" x14ac:dyDescent="0.35">
      <c r="A1485" t="s">
        <v>24</v>
      </c>
      <c r="B1485" s="4" t="s">
        <v>595</v>
      </c>
      <c r="C1485" s="33">
        <v>46192</v>
      </c>
      <c r="D1485" s="4" t="s">
        <v>1548</v>
      </c>
      <c r="E1485" s="4" t="s">
        <v>2868</v>
      </c>
      <c r="F1485" s="4" t="s">
        <v>2869</v>
      </c>
      <c r="G1485" s="8">
        <v>166275</v>
      </c>
    </row>
    <row r="1486" spans="1:7" outlineLevel="1" x14ac:dyDescent="0.35">
      <c r="A1486" t="s">
        <v>24</v>
      </c>
      <c r="B1486" s="4" t="s">
        <v>595</v>
      </c>
      <c r="C1486" s="33">
        <v>46192</v>
      </c>
      <c r="D1486" s="4" t="s">
        <v>1548</v>
      </c>
      <c r="E1486" s="4" t="s">
        <v>2868</v>
      </c>
      <c r="F1486" s="4" t="s">
        <v>2869</v>
      </c>
      <c r="G1486" s="8">
        <v>166275</v>
      </c>
    </row>
    <row r="1487" spans="1:7" outlineLevel="1" x14ac:dyDescent="0.35">
      <c r="A1487" t="s">
        <v>24</v>
      </c>
      <c r="B1487" s="4" t="s">
        <v>595</v>
      </c>
      <c r="C1487" s="33">
        <v>46192</v>
      </c>
      <c r="D1487" s="4" t="s">
        <v>1548</v>
      </c>
      <c r="E1487" s="4" t="s">
        <v>2868</v>
      </c>
      <c r="F1487" s="4" t="s">
        <v>2869</v>
      </c>
      <c r="G1487" s="8">
        <v>166275</v>
      </c>
    </row>
    <row r="1488" spans="1:7" outlineLevel="1" x14ac:dyDescent="0.35">
      <c r="A1488" t="s">
        <v>24</v>
      </c>
      <c r="B1488" s="4" t="s">
        <v>595</v>
      </c>
      <c r="C1488" s="33">
        <v>46190</v>
      </c>
      <c r="D1488" s="4" t="s">
        <v>1548</v>
      </c>
      <c r="E1488" s="4" t="s">
        <v>2868</v>
      </c>
      <c r="F1488" s="4" t="s">
        <v>2869</v>
      </c>
      <c r="G1488" s="8">
        <v>166275</v>
      </c>
    </row>
    <row r="1489" spans="1:7" outlineLevel="1" x14ac:dyDescent="0.35">
      <c r="A1489" t="s">
        <v>24</v>
      </c>
      <c r="B1489" s="4" t="s">
        <v>595</v>
      </c>
      <c r="C1489" s="33">
        <v>46190</v>
      </c>
      <c r="D1489" s="4" t="s">
        <v>1548</v>
      </c>
      <c r="E1489" s="4" t="s">
        <v>2868</v>
      </c>
      <c r="F1489" s="4" t="s">
        <v>2869</v>
      </c>
      <c r="G1489" s="8">
        <v>166275</v>
      </c>
    </row>
    <row r="1490" spans="1:7" outlineLevel="1" x14ac:dyDescent="0.35">
      <c r="A1490" t="s">
        <v>24</v>
      </c>
      <c r="B1490" s="4" t="s">
        <v>595</v>
      </c>
      <c r="C1490" s="33">
        <v>46190</v>
      </c>
      <c r="D1490" s="4" t="s">
        <v>1548</v>
      </c>
      <c r="E1490" s="4" t="s">
        <v>2868</v>
      </c>
      <c r="F1490" s="4" t="s">
        <v>2869</v>
      </c>
      <c r="G1490" s="8">
        <v>166275</v>
      </c>
    </row>
    <row r="1491" spans="1:7" outlineLevel="1" x14ac:dyDescent="0.35">
      <c r="A1491" t="s">
        <v>24</v>
      </c>
      <c r="B1491" s="4" t="s">
        <v>595</v>
      </c>
      <c r="C1491" s="33">
        <v>46190</v>
      </c>
      <c r="D1491" s="4" t="s">
        <v>1548</v>
      </c>
      <c r="E1491" s="4" t="s">
        <v>2868</v>
      </c>
      <c r="F1491" s="4" t="s">
        <v>2869</v>
      </c>
      <c r="G1491" s="8">
        <v>166275</v>
      </c>
    </row>
    <row r="1492" spans="1:7" outlineLevel="1" x14ac:dyDescent="0.35">
      <c r="A1492" t="s">
        <v>24</v>
      </c>
      <c r="B1492" s="4" t="s">
        <v>595</v>
      </c>
      <c r="C1492" s="33">
        <v>46190</v>
      </c>
      <c r="D1492" s="4" t="s">
        <v>1548</v>
      </c>
      <c r="E1492" s="4" t="s">
        <v>2868</v>
      </c>
      <c r="F1492" s="4" t="s">
        <v>2869</v>
      </c>
      <c r="G1492" s="8">
        <v>166275</v>
      </c>
    </row>
    <row r="1493" spans="1:7" outlineLevel="1" x14ac:dyDescent="0.35">
      <c r="A1493" t="s">
        <v>24</v>
      </c>
      <c r="B1493" s="4" t="s">
        <v>595</v>
      </c>
      <c r="C1493" s="33">
        <v>46190</v>
      </c>
      <c r="D1493" s="4" t="s">
        <v>1548</v>
      </c>
      <c r="E1493" s="4" t="s">
        <v>2868</v>
      </c>
      <c r="F1493" s="4" t="s">
        <v>2869</v>
      </c>
      <c r="G1493" s="8">
        <v>166275</v>
      </c>
    </row>
    <row r="1494" spans="1:7" outlineLevel="1" x14ac:dyDescent="0.35">
      <c r="A1494" t="s">
        <v>24</v>
      </c>
      <c r="B1494" s="4" t="s">
        <v>595</v>
      </c>
      <c r="C1494" s="33">
        <v>46190</v>
      </c>
      <c r="D1494" s="4" t="s">
        <v>1548</v>
      </c>
      <c r="E1494" s="4" t="s">
        <v>2868</v>
      </c>
      <c r="F1494" s="4" t="s">
        <v>2869</v>
      </c>
      <c r="G1494" s="8">
        <v>166275</v>
      </c>
    </row>
    <row r="1495" spans="1:7" outlineLevel="1" x14ac:dyDescent="0.35">
      <c r="A1495" t="s">
        <v>24</v>
      </c>
      <c r="B1495" s="4" t="s">
        <v>595</v>
      </c>
      <c r="C1495" s="33">
        <v>46190</v>
      </c>
      <c r="D1495" s="4" t="s">
        <v>1548</v>
      </c>
      <c r="E1495" s="4" t="s">
        <v>2868</v>
      </c>
      <c r="F1495" s="4" t="s">
        <v>2869</v>
      </c>
      <c r="G1495" s="8">
        <v>166275</v>
      </c>
    </row>
    <row r="1496" spans="1:7" outlineLevel="1" x14ac:dyDescent="0.35">
      <c r="A1496" t="s">
        <v>24</v>
      </c>
      <c r="B1496" s="4" t="s">
        <v>595</v>
      </c>
      <c r="C1496" s="33">
        <v>46181</v>
      </c>
      <c r="D1496" s="4" t="s">
        <v>1548</v>
      </c>
      <c r="E1496" s="4" t="s">
        <v>2868</v>
      </c>
      <c r="F1496" s="4" t="s">
        <v>2869</v>
      </c>
      <c r="G1496" s="8">
        <v>166275</v>
      </c>
    </row>
    <row r="1497" spans="1:7" outlineLevel="1" x14ac:dyDescent="0.35">
      <c r="A1497" t="s">
        <v>24</v>
      </c>
      <c r="B1497" s="4" t="s">
        <v>595</v>
      </c>
      <c r="C1497" s="33">
        <v>46181</v>
      </c>
      <c r="D1497" s="4" t="s">
        <v>1548</v>
      </c>
      <c r="E1497" s="4" t="s">
        <v>2868</v>
      </c>
      <c r="F1497" s="4" t="s">
        <v>2869</v>
      </c>
      <c r="G1497" s="8">
        <v>166275</v>
      </c>
    </row>
    <row r="1498" spans="1:7" outlineLevel="1" x14ac:dyDescent="0.35">
      <c r="A1498" t="s">
        <v>24</v>
      </c>
      <c r="B1498" s="4" t="s">
        <v>595</v>
      </c>
      <c r="C1498" s="33">
        <v>46181</v>
      </c>
      <c r="D1498" s="4" t="s">
        <v>1548</v>
      </c>
      <c r="E1498" s="4" t="s">
        <v>2868</v>
      </c>
      <c r="F1498" s="4" t="s">
        <v>2869</v>
      </c>
      <c r="G1498" s="8">
        <v>166275</v>
      </c>
    </row>
    <row r="1499" spans="1:7" outlineLevel="1" x14ac:dyDescent="0.35">
      <c r="A1499" t="s">
        <v>24</v>
      </c>
      <c r="B1499" s="4" t="s">
        <v>595</v>
      </c>
      <c r="C1499" s="33">
        <v>46181</v>
      </c>
      <c r="D1499" s="4" t="s">
        <v>1548</v>
      </c>
      <c r="E1499" s="4" t="s">
        <v>2868</v>
      </c>
      <c r="F1499" s="4" t="s">
        <v>2869</v>
      </c>
      <c r="G1499" s="8">
        <v>166275</v>
      </c>
    </row>
    <row r="1500" spans="1:7" outlineLevel="1" x14ac:dyDescent="0.35">
      <c r="A1500" t="s">
        <v>24</v>
      </c>
      <c r="B1500" s="4" t="s">
        <v>595</v>
      </c>
      <c r="C1500" s="33">
        <v>46178</v>
      </c>
      <c r="D1500" s="4" t="s">
        <v>1548</v>
      </c>
      <c r="E1500" s="4" t="s">
        <v>2868</v>
      </c>
      <c r="F1500" s="4" t="s">
        <v>2869</v>
      </c>
      <c r="G1500" s="8">
        <v>166275</v>
      </c>
    </row>
    <row r="1501" spans="1:7" outlineLevel="1" x14ac:dyDescent="0.35">
      <c r="A1501" t="s">
        <v>24</v>
      </c>
      <c r="B1501" s="4" t="s">
        <v>595</v>
      </c>
      <c r="C1501" s="33">
        <v>46178</v>
      </c>
      <c r="D1501" s="4" t="s">
        <v>1548</v>
      </c>
      <c r="E1501" s="4" t="s">
        <v>2868</v>
      </c>
      <c r="F1501" s="4" t="s">
        <v>2869</v>
      </c>
      <c r="G1501" s="8">
        <v>166275</v>
      </c>
    </row>
    <row r="1502" spans="1:7" outlineLevel="1" x14ac:dyDescent="0.35">
      <c r="A1502" t="s">
        <v>24</v>
      </c>
      <c r="B1502" s="4" t="s">
        <v>595</v>
      </c>
      <c r="C1502" s="33">
        <v>46178</v>
      </c>
      <c r="D1502" s="4" t="s">
        <v>1548</v>
      </c>
      <c r="E1502" s="4" t="s">
        <v>2868</v>
      </c>
      <c r="F1502" s="4" t="s">
        <v>2869</v>
      </c>
      <c r="G1502" s="8">
        <v>166275</v>
      </c>
    </row>
    <row r="1503" spans="1:7" outlineLevel="1" x14ac:dyDescent="0.35">
      <c r="A1503" t="s">
        <v>24</v>
      </c>
      <c r="B1503" s="4" t="s">
        <v>595</v>
      </c>
      <c r="C1503" s="33">
        <v>46178</v>
      </c>
      <c r="D1503" s="4" t="s">
        <v>1548</v>
      </c>
      <c r="E1503" s="4" t="s">
        <v>2868</v>
      </c>
      <c r="F1503" s="4" t="s">
        <v>2869</v>
      </c>
      <c r="G1503" s="8">
        <v>166275</v>
      </c>
    </row>
    <row r="1504" spans="1:7" outlineLevel="1" x14ac:dyDescent="0.35">
      <c r="A1504" t="s">
        <v>24</v>
      </c>
      <c r="B1504" s="4" t="s">
        <v>595</v>
      </c>
      <c r="C1504" s="33">
        <v>46178</v>
      </c>
      <c r="D1504" s="4" t="s">
        <v>1548</v>
      </c>
      <c r="E1504" s="4" t="s">
        <v>2868</v>
      </c>
      <c r="F1504" s="4" t="s">
        <v>2869</v>
      </c>
      <c r="G1504" s="8">
        <v>166275</v>
      </c>
    </row>
    <row r="1505" spans="1:7" outlineLevel="1" x14ac:dyDescent="0.35">
      <c r="A1505" t="s">
        <v>24</v>
      </c>
      <c r="B1505" s="4" t="s">
        <v>595</v>
      </c>
      <c r="C1505" s="33">
        <v>46178</v>
      </c>
      <c r="D1505" s="4" t="s">
        <v>1548</v>
      </c>
      <c r="E1505" s="4" t="s">
        <v>2868</v>
      </c>
      <c r="F1505" s="4" t="s">
        <v>2869</v>
      </c>
      <c r="G1505" s="8">
        <v>166275</v>
      </c>
    </row>
    <row r="1506" spans="1:7" outlineLevel="1" x14ac:dyDescent="0.35">
      <c r="A1506" t="s">
        <v>24</v>
      </c>
      <c r="B1506" s="4" t="s">
        <v>595</v>
      </c>
      <c r="C1506" s="33">
        <v>46176</v>
      </c>
      <c r="D1506" s="4" t="s">
        <v>1548</v>
      </c>
      <c r="E1506" s="4" t="s">
        <v>2868</v>
      </c>
      <c r="F1506" s="4" t="s">
        <v>2869</v>
      </c>
      <c r="G1506" s="8">
        <v>166275</v>
      </c>
    </row>
    <row r="1507" spans="1:7" outlineLevel="1" x14ac:dyDescent="0.35">
      <c r="A1507" t="s">
        <v>24</v>
      </c>
      <c r="B1507" s="4" t="s">
        <v>595</v>
      </c>
      <c r="C1507" s="33">
        <v>46176</v>
      </c>
      <c r="D1507" s="4" t="s">
        <v>1548</v>
      </c>
      <c r="E1507" s="4" t="s">
        <v>2868</v>
      </c>
      <c r="F1507" s="4" t="s">
        <v>2869</v>
      </c>
      <c r="G1507" s="8">
        <v>166275</v>
      </c>
    </row>
    <row r="1508" spans="1:7" outlineLevel="1" x14ac:dyDescent="0.35">
      <c r="A1508" t="s">
        <v>24</v>
      </c>
      <c r="B1508" s="4" t="s">
        <v>595</v>
      </c>
      <c r="C1508" s="33">
        <v>46176</v>
      </c>
      <c r="D1508" s="4" t="s">
        <v>1548</v>
      </c>
      <c r="E1508" s="4" t="s">
        <v>2868</v>
      </c>
      <c r="F1508" s="4" t="s">
        <v>2869</v>
      </c>
      <c r="G1508" s="8">
        <v>166275</v>
      </c>
    </row>
    <row r="1509" spans="1:7" outlineLevel="1" x14ac:dyDescent="0.35">
      <c r="A1509" t="s">
        <v>24</v>
      </c>
      <c r="B1509" s="4" t="s">
        <v>595</v>
      </c>
      <c r="C1509" s="33">
        <v>46176</v>
      </c>
      <c r="D1509" s="4" t="s">
        <v>1548</v>
      </c>
      <c r="E1509" s="4" t="s">
        <v>2868</v>
      </c>
      <c r="F1509" s="4" t="s">
        <v>2869</v>
      </c>
      <c r="G1509" s="8">
        <v>166275</v>
      </c>
    </row>
    <row r="1510" spans="1:7" outlineLevel="1" x14ac:dyDescent="0.35">
      <c r="A1510" t="s">
        <v>24</v>
      </c>
      <c r="B1510" s="4" t="s">
        <v>595</v>
      </c>
      <c r="C1510" s="33">
        <v>46176</v>
      </c>
      <c r="D1510" s="4" t="s">
        <v>1548</v>
      </c>
      <c r="E1510" s="4" t="s">
        <v>2868</v>
      </c>
      <c r="F1510" s="4" t="s">
        <v>2869</v>
      </c>
      <c r="G1510" s="8">
        <v>166275</v>
      </c>
    </row>
    <row r="1511" spans="1:7" outlineLevel="1" x14ac:dyDescent="0.35">
      <c r="A1511" t="s">
        <v>24</v>
      </c>
      <c r="B1511" s="4" t="s">
        <v>595</v>
      </c>
      <c r="C1511" s="33">
        <v>46176</v>
      </c>
      <c r="D1511" s="4" t="s">
        <v>1548</v>
      </c>
      <c r="E1511" s="4" t="s">
        <v>2868</v>
      </c>
      <c r="F1511" s="4" t="s">
        <v>2869</v>
      </c>
      <c r="G1511" s="8">
        <v>166275</v>
      </c>
    </row>
    <row r="1512" spans="1:7" outlineLevel="1" x14ac:dyDescent="0.35">
      <c r="A1512" t="s">
        <v>24</v>
      </c>
      <c r="B1512" s="4" t="s">
        <v>595</v>
      </c>
      <c r="C1512" s="33">
        <v>46176</v>
      </c>
      <c r="D1512" s="4" t="s">
        <v>1548</v>
      </c>
      <c r="E1512" s="4" t="s">
        <v>2868</v>
      </c>
      <c r="F1512" s="4" t="s">
        <v>2869</v>
      </c>
      <c r="G1512" s="8">
        <v>166275</v>
      </c>
    </row>
    <row r="1513" spans="1:7" outlineLevel="1" x14ac:dyDescent="0.35">
      <c r="A1513" t="s">
        <v>24</v>
      </c>
      <c r="B1513" s="4" t="s">
        <v>595</v>
      </c>
      <c r="C1513" s="33">
        <v>46176</v>
      </c>
      <c r="D1513" s="4" t="s">
        <v>1548</v>
      </c>
      <c r="E1513" s="4" t="s">
        <v>2868</v>
      </c>
      <c r="F1513" s="4" t="s">
        <v>2869</v>
      </c>
      <c r="G1513" s="8">
        <v>166275</v>
      </c>
    </row>
    <row r="1514" spans="1:7" outlineLevel="1" x14ac:dyDescent="0.35">
      <c r="A1514" t="s">
        <v>24</v>
      </c>
      <c r="B1514" s="4" t="s">
        <v>595</v>
      </c>
      <c r="C1514" s="33">
        <v>46164</v>
      </c>
      <c r="D1514" s="4" t="s">
        <v>1548</v>
      </c>
      <c r="E1514" s="4" t="s">
        <v>2868</v>
      </c>
      <c r="F1514" s="4" t="s">
        <v>2869</v>
      </c>
      <c r="G1514" s="8">
        <v>166275</v>
      </c>
    </row>
    <row r="1515" spans="1:7" outlineLevel="1" x14ac:dyDescent="0.35">
      <c r="A1515" t="s">
        <v>24</v>
      </c>
      <c r="B1515" s="4" t="s">
        <v>595</v>
      </c>
      <c r="C1515" s="33">
        <v>46164</v>
      </c>
      <c r="D1515" s="4" t="s">
        <v>1548</v>
      </c>
      <c r="E1515" s="4" t="s">
        <v>2868</v>
      </c>
      <c r="F1515" s="4" t="s">
        <v>2869</v>
      </c>
      <c r="G1515" s="8">
        <v>166275</v>
      </c>
    </row>
    <row r="1516" spans="1:7" outlineLevel="1" x14ac:dyDescent="0.35">
      <c r="A1516" t="s">
        <v>24</v>
      </c>
      <c r="B1516" s="4" t="s">
        <v>595</v>
      </c>
      <c r="C1516" s="33">
        <v>46164</v>
      </c>
      <c r="D1516" s="4" t="s">
        <v>1548</v>
      </c>
      <c r="E1516" s="4" t="s">
        <v>2868</v>
      </c>
      <c r="F1516" s="4" t="s">
        <v>2869</v>
      </c>
      <c r="G1516" s="8">
        <v>166275</v>
      </c>
    </row>
    <row r="1517" spans="1:7" outlineLevel="1" x14ac:dyDescent="0.35">
      <c r="A1517" t="s">
        <v>24</v>
      </c>
      <c r="B1517" s="4" t="s">
        <v>595</v>
      </c>
      <c r="C1517" s="33">
        <v>46164</v>
      </c>
      <c r="D1517" s="4" t="s">
        <v>1548</v>
      </c>
      <c r="E1517" s="4" t="s">
        <v>2868</v>
      </c>
      <c r="F1517" s="4" t="s">
        <v>2869</v>
      </c>
      <c r="G1517" s="8">
        <v>166275</v>
      </c>
    </row>
    <row r="1518" spans="1:7" outlineLevel="1" x14ac:dyDescent="0.35">
      <c r="A1518" t="s">
        <v>24</v>
      </c>
      <c r="B1518" s="4" t="s">
        <v>595</v>
      </c>
      <c r="C1518" s="33">
        <v>46164</v>
      </c>
      <c r="D1518" s="4" t="s">
        <v>1548</v>
      </c>
      <c r="E1518" s="4" t="s">
        <v>2868</v>
      </c>
      <c r="F1518" s="4" t="s">
        <v>2869</v>
      </c>
      <c r="G1518" s="8">
        <v>166275</v>
      </c>
    </row>
    <row r="1519" spans="1:7" outlineLevel="1" x14ac:dyDescent="0.35">
      <c r="A1519" t="s">
        <v>24</v>
      </c>
      <c r="B1519" s="4" t="s">
        <v>595</v>
      </c>
      <c r="C1519" s="33">
        <v>46164</v>
      </c>
      <c r="D1519" s="4" t="s">
        <v>1548</v>
      </c>
      <c r="E1519" s="4" t="s">
        <v>2868</v>
      </c>
      <c r="F1519" s="4" t="s">
        <v>2869</v>
      </c>
      <c r="G1519" s="8">
        <v>166275</v>
      </c>
    </row>
    <row r="1520" spans="1:7" outlineLevel="1" x14ac:dyDescent="0.35">
      <c r="A1520" t="s">
        <v>24</v>
      </c>
      <c r="B1520" s="4" t="s">
        <v>595</v>
      </c>
      <c r="C1520" s="33">
        <v>46164</v>
      </c>
      <c r="D1520" s="4" t="s">
        <v>1548</v>
      </c>
      <c r="E1520" s="4" t="s">
        <v>2868</v>
      </c>
      <c r="F1520" s="4" t="s">
        <v>2869</v>
      </c>
      <c r="G1520" s="8">
        <v>166275</v>
      </c>
    </row>
    <row r="1521" spans="1:7" outlineLevel="1" x14ac:dyDescent="0.35">
      <c r="A1521" t="s">
        <v>24</v>
      </c>
      <c r="B1521" s="4" t="s">
        <v>595</v>
      </c>
      <c r="C1521" s="33">
        <v>46164</v>
      </c>
      <c r="D1521" s="4" t="s">
        <v>1548</v>
      </c>
      <c r="E1521" s="4" t="s">
        <v>2868</v>
      </c>
      <c r="F1521" s="4" t="s">
        <v>2869</v>
      </c>
      <c r="G1521" s="8">
        <v>166275</v>
      </c>
    </row>
    <row r="1522" spans="1:7" outlineLevel="1" x14ac:dyDescent="0.35">
      <c r="A1522" t="s">
        <v>24</v>
      </c>
      <c r="B1522" s="4" t="s">
        <v>595</v>
      </c>
      <c r="C1522" s="33">
        <v>46164</v>
      </c>
      <c r="D1522" s="4" t="s">
        <v>1548</v>
      </c>
      <c r="E1522" s="4" t="s">
        <v>2868</v>
      </c>
      <c r="F1522" s="4" t="s">
        <v>2869</v>
      </c>
      <c r="G1522" s="8">
        <v>166275</v>
      </c>
    </row>
    <row r="1523" spans="1:7" outlineLevel="1" x14ac:dyDescent="0.35">
      <c r="A1523" t="s">
        <v>24</v>
      </c>
      <c r="B1523" s="4" t="s">
        <v>595</v>
      </c>
      <c r="C1523" s="33">
        <v>46164</v>
      </c>
      <c r="D1523" s="4" t="s">
        <v>1548</v>
      </c>
      <c r="E1523" s="4" t="s">
        <v>2868</v>
      </c>
      <c r="F1523" s="4" t="s">
        <v>2869</v>
      </c>
      <c r="G1523" s="8">
        <v>166275</v>
      </c>
    </row>
    <row r="1524" spans="1:7" outlineLevel="1" x14ac:dyDescent="0.35">
      <c r="A1524" t="s">
        <v>24</v>
      </c>
      <c r="B1524" s="4" t="s">
        <v>595</v>
      </c>
      <c r="C1524" s="33">
        <v>46164</v>
      </c>
      <c r="D1524" s="4" t="s">
        <v>1548</v>
      </c>
      <c r="E1524" s="4" t="s">
        <v>2868</v>
      </c>
      <c r="F1524" s="4" t="s">
        <v>2869</v>
      </c>
      <c r="G1524" s="8">
        <v>166275</v>
      </c>
    </row>
    <row r="1525" spans="1:7" outlineLevel="1" x14ac:dyDescent="0.35">
      <c r="A1525" t="s">
        <v>24</v>
      </c>
      <c r="B1525" s="4" t="s">
        <v>595</v>
      </c>
      <c r="C1525" s="33">
        <v>46164</v>
      </c>
      <c r="D1525" s="4" t="s">
        <v>1548</v>
      </c>
      <c r="E1525" s="4" t="s">
        <v>2868</v>
      </c>
      <c r="F1525" s="4" t="s">
        <v>2869</v>
      </c>
      <c r="G1525" s="8">
        <v>166275</v>
      </c>
    </row>
    <row r="1526" spans="1:7" outlineLevel="1" x14ac:dyDescent="0.35">
      <c r="A1526" t="s">
        <v>24</v>
      </c>
      <c r="B1526" s="4" t="s">
        <v>595</v>
      </c>
      <c r="C1526" s="33">
        <v>46164</v>
      </c>
      <c r="D1526" s="4" t="s">
        <v>1548</v>
      </c>
      <c r="E1526" s="4" t="s">
        <v>2868</v>
      </c>
      <c r="F1526" s="4" t="s">
        <v>2869</v>
      </c>
      <c r="G1526" s="8">
        <v>166275</v>
      </c>
    </row>
    <row r="1527" spans="1:7" outlineLevel="1" x14ac:dyDescent="0.35">
      <c r="A1527" t="s">
        <v>24</v>
      </c>
      <c r="B1527" s="4" t="s">
        <v>595</v>
      </c>
      <c r="C1527" s="33">
        <v>46164</v>
      </c>
      <c r="D1527" s="4" t="s">
        <v>1548</v>
      </c>
      <c r="E1527" s="4" t="s">
        <v>2868</v>
      </c>
      <c r="F1527" s="4" t="s">
        <v>2869</v>
      </c>
      <c r="G1527" s="8">
        <v>166275</v>
      </c>
    </row>
    <row r="1528" spans="1:7" outlineLevel="1" x14ac:dyDescent="0.35">
      <c r="A1528" t="s">
        <v>24</v>
      </c>
      <c r="B1528" s="4" t="s">
        <v>595</v>
      </c>
      <c r="C1528" s="33">
        <v>46164</v>
      </c>
      <c r="D1528" s="4" t="s">
        <v>1548</v>
      </c>
      <c r="E1528" s="4" t="s">
        <v>2868</v>
      </c>
      <c r="F1528" s="4" t="s">
        <v>2869</v>
      </c>
      <c r="G1528" s="8">
        <v>166275</v>
      </c>
    </row>
    <row r="1529" spans="1:7" outlineLevel="1" x14ac:dyDescent="0.35">
      <c r="A1529" t="s">
        <v>24</v>
      </c>
      <c r="B1529" s="4" t="s">
        <v>595</v>
      </c>
      <c r="C1529" s="33">
        <v>46164</v>
      </c>
      <c r="D1529" s="4" t="s">
        <v>1548</v>
      </c>
      <c r="E1529" s="4" t="s">
        <v>2868</v>
      </c>
      <c r="F1529" s="4" t="s">
        <v>2869</v>
      </c>
      <c r="G1529" s="8">
        <v>166275</v>
      </c>
    </row>
    <row r="1530" spans="1:7" outlineLevel="1" x14ac:dyDescent="0.35">
      <c r="A1530" t="s">
        <v>24</v>
      </c>
      <c r="B1530" s="4" t="s">
        <v>595</v>
      </c>
      <c r="C1530" s="33">
        <v>46164</v>
      </c>
      <c r="D1530" s="4" t="s">
        <v>1548</v>
      </c>
      <c r="E1530" s="4" t="s">
        <v>2868</v>
      </c>
      <c r="F1530" s="4" t="s">
        <v>2869</v>
      </c>
      <c r="G1530" s="8">
        <v>166275</v>
      </c>
    </row>
    <row r="1531" spans="1:7" outlineLevel="1" x14ac:dyDescent="0.35">
      <c r="A1531" t="s">
        <v>24</v>
      </c>
      <c r="B1531" s="4" t="s">
        <v>595</v>
      </c>
      <c r="C1531" s="33">
        <v>46164</v>
      </c>
      <c r="D1531" s="4" t="s">
        <v>1548</v>
      </c>
      <c r="E1531" s="4" t="s">
        <v>2868</v>
      </c>
      <c r="F1531" s="4" t="s">
        <v>2869</v>
      </c>
      <c r="G1531" s="8">
        <v>166275</v>
      </c>
    </row>
    <row r="1532" spans="1:7" outlineLevel="1" x14ac:dyDescent="0.35">
      <c r="A1532" t="s">
        <v>24</v>
      </c>
      <c r="B1532" s="4" t="s">
        <v>595</v>
      </c>
      <c r="C1532" s="33">
        <v>46164</v>
      </c>
      <c r="D1532" s="4" t="s">
        <v>1548</v>
      </c>
      <c r="E1532" s="4" t="s">
        <v>2868</v>
      </c>
      <c r="F1532" s="4" t="s">
        <v>2869</v>
      </c>
      <c r="G1532" s="8">
        <v>166275</v>
      </c>
    </row>
    <row r="1533" spans="1:7" outlineLevel="1" x14ac:dyDescent="0.35">
      <c r="A1533" t="s">
        <v>24</v>
      </c>
      <c r="B1533" s="4" t="s">
        <v>595</v>
      </c>
      <c r="C1533" s="33">
        <v>46164</v>
      </c>
      <c r="D1533" s="4" t="s">
        <v>1548</v>
      </c>
      <c r="E1533" s="4" t="s">
        <v>2868</v>
      </c>
      <c r="F1533" s="4" t="s">
        <v>2869</v>
      </c>
      <c r="G1533" s="8">
        <v>166275</v>
      </c>
    </row>
    <row r="1534" spans="1:7" outlineLevel="1" x14ac:dyDescent="0.35">
      <c r="A1534" t="s">
        <v>24</v>
      </c>
      <c r="B1534" s="4" t="s">
        <v>595</v>
      </c>
      <c r="C1534" s="33">
        <v>46164</v>
      </c>
      <c r="D1534" s="4" t="s">
        <v>1548</v>
      </c>
      <c r="E1534" s="4" t="s">
        <v>2868</v>
      </c>
      <c r="F1534" s="4" t="s">
        <v>2869</v>
      </c>
      <c r="G1534" s="8">
        <v>166275</v>
      </c>
    </row>
    <row r="1535" spans="1:7" outlineLevel="1" x14ac:dyDescent="0.35">
      <c r="A1535" t="s">
        <v>24</v>
      </c>
      <c r="B1535" s="4" t="s">
        <v>595</v>
      </c>
      <c r="C1535" s="33">
        <v>46164</v>
      </c>
      <c r="D1535" s="4" t="s">
        <v>1548</v>
      </c>
      <c r="E1535" s="4" t="s">
        <v>2868</v>
      </c>
      <c r="F1535" s="4" t="s">
        <v>2869</v>
      </c>
      <c r="G1535" s="8">
        <v>166275</v>
      </c>
    </row>
    <row r="1536" spans="1:7" outlineLevel="1" x14ac:dyDescent="0.35">
      <c r="A1536" t="s">
        <v>24</v>
      </c>
      <c r="B1536" s="4" t="s">
        <v>595</v>
      </c>
      <c r="C1536" s="33">
        <v>46164</v>
      </c>
      <c r="D1536" s="4" t="s">
        <v>1548</v>
      </c>
      <c r="E1536" s="4" t="s">
        <v>2868</v>
      </c>
      <c r="F1536" s="4" t="s">
        <v>2869</v>
      </c>
      <c r="G1536" s="8">
        <v>166275</v>
      </c>
    </row>
    <row r="1537" spans="1:7" outlineLevel="1" x14ac:dyDescent="0.35">
      <c r="A1537" t="s">
        <v>24</v>
      </c>
      <c r="B1537" s="4" t="s">
        <v>595</v>
      </c>
      <c r="C1537" s="33">
        <v>46164</v>
      </c>
      <c r="D1537" s="4" t="s">
        <v>1548</v>
      </c>
      <c r="E1537" s="4" t="s">
        <v>2868</v>
      </c>
      <c r="F1537" s="4" t="s">
        <v>2869</v>
      </c>
      <c r="G1537" s="8">
        <v>166275</v>
      </c>
    </row>
    <row r="1538" spans="1:7" outlineLevel="1" x14ac:dyDescent="0.35">
      <c r="A1538" t="s">
        <v>24</v>
      </c>
      <c r="B1538" s="4" t="s">
        <v>595</v>
      </c>
      <c r="C1538" s="33">
        <v>46164</v>
      </c>
      <c r="D1538" s="4" t="s">
        <v>1548</v>
      </c>
      <c r="E1538" s="4" t="s">
        <v>2868</v>
      </c>
      <c r="F1538" s="4" t="s">
        <v>2869</v>
      </c>
      <c r="G1538" s="8">
        <v>166275</v>
      </c>
    </row>
    <row r="1539" spans="1:7" outlineLevel="1" x14ac:dyDescent="0.35">
      <c r="A1539" t="s">
        <v>24</v>
      </c>
      <c r="B1539" s="4" t="s">
        <v>595</v>
      </c>
      <c r="C1539" s="33">
        <v>46164</v>
      </c>
      <c r="D1539" s="4" t="s">
        <v>1548</v>
      </c>
      <c r="E1539" s="4" t="s">
        <v>2868</v>
      </c>
      <c r="F1539" s="4" t="s">
        <v>2869</v>
      </c>
      <c r="G1539" s="8">
        <v>166275</v>
      </c>
    </row>
    <row r="1540" spans="1:7" outlineLevel="1" x14ac:dyDescent="0.35">
      <c r="A1540" t="s">
        <v>24</v>
      </c>
      <c r="B1540" s="4" t="s">
        <v>595</v>
      </c>
      <c r="C1540" s="33">
        <v>46084</v>
      </c>
      <c r="D1540" s="4" t="s">
        <v>1548</v>
      </c>
      <c r="E1540" s="4" t="s">
        <v>2868</v>
      </c>
      <c r="F1540" s="4" t="s">
        <v>2869</v>
      </c>
      <c r="G1540" s="8">
        <v>166275</v>
      </c>
    </row>
    <row r="1541" spans="1:7" outlineLevel="1" x14ac:dyDescent="0.35">
      <c r="A1541" t="s">
        <v>24</v>
      </c>
      <c r="B1541" s="4" t="s">
        <v>595</v>
      </c>
      <c r="C1541" s="33">
        <v>46084</v>
      </c>
      <c r="D1541" s="4" t="s">
        <v>1548</v>
      </c>
      <c r="E1541" s="4" t="s">
        <v>2868</v>
      </c>
      <c r="F1541" s="4" t="s">
        <v>2869</v>
      </c>
      <c r="G1541" s="8">
        <v>166275</v>
      </c>
    </row>
    <row r="1542" spans="1:7" outlineLevel="1" x14ac:dyDescent="0.35">
      <c r="A1542" t="s">
        <v>24</v>
      </c>
      <c r="B1542" s="4" t="s">
        <v>99</v>
      </c>
      <c r="C1542" s="33">
        <v>46188</v>
      </c>
      <c r="D1542" s="4" t="s">
        <v>997</v>
      </c>
      <c r="E1542" s="4" t="s">
        <v>1518</v>
      </c>
      <c r="F1542" s="4" t="s">
        <v>1519</v>
      </c>
      <c r="G1542" s="8">
        <v>167184.19</v>
      </c>
    </row>
    <row r="1543" spans="1:7" outlineLevel="1" x14ac:dyDescent="0.35">
      <c r="A1543" t="s">
        <v>24</v>
      </c>
      <c r="B1543" s="4" t="s">
        <v>213</v>
      </c>
      <c r="C1543" s="33">
        <v>46191</v>
      </c>
      <c r="D1543" s="4" t="s">
        <v>1001</v>
      </c>
      <c r="E1543" s="4" t="s">
        <v>1297</v>
      </c>
      <c r="F1543" s="4" t="s">
        <v>1298</v>
      </c>
      <c r="G1543" s="8">
        <v>168000</v>
      </c>
    </row>
    <row r="1544" spans="1:7" outlineLevel="1" x14ac:dyDescent="0.35">
      <c r="A1544" t="s">
        <v>24</v>
      </c>
      <c r="B1544" s="4" t="s">
        <v>183</v>
      </c>
      <c r="C1544" s="33">
        <v>46199</v>
      </c>
      <c r="D1544" s="4" t="s">
        <v>1276</v>
      </c>
      <c r="E1544" s="4" t="s">
        <v>1273</v>
      </c>
      <c r="F1544" s="4" t="s">
        <v>1274</v>
      </c>
      <c r="G1544" s="8">
        <v>173333.33</v>
      </c>
    </row>
    <row r="1545" spans="1:7" outlineLevel="1" x14ac:dyDescent="0.35">
      <c r="A1545" t="s">
        <v>24</v>
      </c>
      <c r="B1545" s="4" t="s">
        <v>362</v>
      </c>
      <c r="C1545" s="33">
        <v>46185</v>
      </c>
      <c r="D1545" s="4" t="s">
        <v>880</v>
      </c>
      <c r="E1545" s="4" t="s">
        <v>933</v>
      </c>
      <c r="F1545" s="4" t="s">
        <v>934</v>
      </c>
      <c r="G1545" s="8">
        <v>176978.48</v>
      </c>
    </row>
    <row r="1546" spans="1:7" outlineLevel="1" x14ac:dyDescent="0.35">
      <c r="A1546" t="s">
        <v>24</v>
      </c>
      <c r="B1546" s="4" t="s">
        <v>542</v>
      </c>
      <c r="C1546" s="33">
        <v>46171</v>
      </c>
      <c r="D1546" s="4" t="s">
        <v>942</v>
      </c>
      <c r="E1546" s="4" t="s">
        <v>1018</v>
      </c>
      <c r="F1546" s="4" t="s">
        <v>1019</v>
      </c>
      <c r="G1546" s="8">
        <v>184399.02</v>
      </c>
    </row>
    <row r="1547" spans="1:7" outlineLevel="1" x14ac:dyDescent="0.35">
      <c r="A1547" t="s">
        <v>24</v>
      </c>
      <c r="B1547" s="4" t="s">
        <v>144</v>
      </c>
      <c r="C1547" s="33">
        <v>46192</v>
      </c>
      <c r="D1547" s="4" t="s">
        <v>868</v>
      </c>
      <c r="E1547" s="4" t="s">
        <v>869</v>
      </c>
      <c r="F1547" s="4" t="s">
        <v>870</v>
      </c>
      <c r="G1547" s="8">
        <v>188228.77</v>
      </c>
    </row>
    <row r="1548" spans="1:7" outlineLevel="1" x14ac:dyDescent="0.35">
      <c r="A1548" t="s">
        <v>24</v>
      </c>
      <c r="B1548" s="4" t="s">
        <v>136</v>
      </c>
      <c r="C1548" s="33">
        <v>46139</v>
      </c>
      <c r="D1548" s="4" t="s">
        <v>1026</v>
      </c>
      <c r="E1548" s="4" t="s">
        <v>1059</v>
      </c>
      <c r="F1548" s="4" t="s">
        <v>1060</v>
      </c>
      <c r="G1548" s="8">
        <v>190000</v>
      </c>
    </row>
    <row r="1549" spans="1:7" outlineLevel="1" x14ac:dyDescent="0.35">
      <c r="A1549" t="s">
        <v>24</v>
      </c>
      <c r="B1549" s="4" t="s">
        <v>183</v>
      </c>
      <c r="C1549" s="33">
        <v>46177</v>
      </c>
      <c r="D1549" s="4" t="s">
        <v>1128</v>
      </c>
      <c r="E1549" s="4" t="s">
        <v>1129</v>
      </c>
      <c r="F1549" s="4" t="s">
        <v>1130</v>
      </c>
      <c r="G1549" s="8">
        <v>191432.93</v>
      </c>
    </row>
    <row r="1550" spans="1:7" outlineLevel="1" x14ac:dyDescent="0.35">
      <c r="A1550" t="s">
        <v>24</v>
      </c>
      <c r="B1550" s="4" t="s">
        <v>766</v>
      </c>
      <c r="C1550" s="33">
        <v>46112</v>
      </c>
      <c r="D1550" s="4" t="s">
        <v>987</v>
      </c>
      <c r="E1550" s="4" t="s">
        <v>1535</v>
      </c>
      <c r="F1550" s="4" t="s">
        <v>1536</v>
      </c>
      <c r="G1550" s="8">
        <v>193092</v>
      </c>
    </row>
    <row r="1551" spans="1:7" outlineLevel="1" x14ac:dyDescent="0.35">
      <c r="A1551" t="s">
        <v>24</v>
      </c>
      <c r="B1551" s="4" t="s">
        <v>183</v>
      </c>
      <c r="C1551" s="33">
        <v>46153</v>
      </c>
      <c r="D1551" s="4" t="s">
        <v>1128</v>
      </c>
      <c r="E1551" s="4" t="s">
        <v>1129</v>
      </c>
      <c r="F1551" s="4" t="s">
        <v>1130</v>
      </c>
      <c r="G1551" s="8">
        <v>193240.39</v>
      </c>
    </row>
    <row r="1552" spans="1:7" outlineLevel="1" x14ac:dyDescent="0.35">
      <c r="A1552" t="s">
        <v>24</v>
      </c>
      <c r="B1552" s="4" t="s">
        <v>3541</v>
      </c>
      <c r="C1552" s="33">
        <v>46160</v>
      </c>
      <c r="D1552" s="4" t="s">
        <v>1548</v>
      </c>
      <c r="E1552" s="4" t="s">
        <v>3274</v>
      </c>
      <c r="F1552" s="4" t="s">
        <v>3275</v>
      </c>
      <c r="G1552" s="8">
        <v>197768.03</v>
      </c>
    </row>
    <row r="1553" spans="1:7" outlineLevel="1" x14ac:dyDescent="0.35">
      <c r="A1553" t="s">
        <v>24</v>
      </c>
      <c r="B1553" s="4" t="s">
        <v>3541</v>
      </c>
      <c r="C1553" s="33">
        <v>46160</v>
      </c>
      <c r="D1553" s="4" t="s">
        <v>1548</v>
      </c>
      <c r="E1553" s="4" t="s">
        <v>3274</v>
      </c>
      <c r="F1553" s="4" t="s">
        <v>3275</v>
      </c>
      <c r="G1553" s="8">
        <v>197768.03</v>
      </c>
    </row>
    <row r="1554" spans="1:7" outlineLevel="1" x14ac:dyDescent="0.35">
      <c r="A1554" t="s">
        <v>24</v>
      </c>
      <c r="B1554" s="4" t="s">
        <v>3541</v>
      </c>
      <c r="C1554" s="33">
        <v>46160</v>
      </c>
      <c r="D1554" s="4" t="s">
        <v>1548</v>
      </c>
      <c r="E1554" s="4" t="s">
        <v>3274</v>
      </c>
      <c r="F1554" s="4" t="s">
        <v>3275</v>
      </c>
      <c r="G1554" s="8">
        <v>197768.03</v>
      </c>
    </row>
    <row r="1555" spans="1:7" outlineLevel="1" x14ac:dyDescent="0.35">
      <c r="A1555" t="s">
        <v>24</v>
      </c>
      <c r="B1555" s="4" t="s">
        <v>3541</v>
      </c>
      <c r="C1555" s="33">
        <v>46160</v>
      </c>
      <c r="D1555" s="4" t="s">
        <v>1548</v>
      </c>
      <c r="E1555" s="4" t="s">
        <v>3274</v>
      </c>
      <c r="F1555" s="4" t="s">
        <v>3275</v>
      </c>
      <c r="G1555" s="8">
        <v>197768.03</v>
      </c>
    </row>
    <row r="1556" spans="1:7" outlineLevel="1" x14ac:dyDescent="0.35">
      <c r="A1556" t="s">
        <v>24</v>
      </c>
      <c r="B1556" s="4" t="s">
        <v>3541</v>
      </c>
      <c r="C1556" s="33">
        <v>46153</v>
      </c>
      <c r="D1556" s="4" t="s">
        <v>1548</v>
      </c>
      <c r="E1556" s="4" t="s">
        <v>3274</v>
      </c>
      <c r="F1556" s="4" t="s">
        <v>3275</v>
      </c>
      <c r="G1556" s="8">
        <v>197768.03</v>
      </c>
    </row>
    <row r="1557" spans="1:7" outlineLevel="1" x14ac:dyDescent="0.35">
      <c r="A1557" t="s">
        <v>24</v>
      </c>
      <c r="B1557" s="4" t="s">
        <v>3541</v>
      </c>
      <c r="C1557" s="33">
        <v>46153</v>
      </c>
      <c r="D1557" s="4" t="s">
        <v>1548</v>
      </c>
      <c r="E1557" s="4" t="s">
        <v>3274</v>
      </c>
      <c r="F1557" s="4" t="s">
        <v>3275</v>
      </c>
      <c r="G1557" s="8">
        <v>197768.03</v>
      </c>
    </row>
    <row r="1558" spans="1:7" outlineLevel="1" x14ac:dyDescent="0.35">
      <c r="A1558" t="s">
        <v>24</v>
      </c>
      <c r="B1558" s="4" t="s">
        <v>3541</v>
      </c>
      <c r="C1558" s="33">
        <v>46153</v>
      </c>
      <c r="D1558" s="4" t="s">
        <v>1548</v>
      </c>
      <c r="E1558" s="4" t="s">
        <v>3274</v>
      </c>
      <c r="F1558" s="4" t="s">
        <v>3275</v>
      </c>
      <c r="G1558" s="8">
        <v>197768.03</v>
      </c>
    </row>
    <row r="1559" spans="1:7" outlineLevel="1" x14ac:dyDescent="0.35">
      <c r="A1559" t="s">
        <v>24</v>
      </c>
      <c r="B1559" s="4" t="s">
        <v>3541</v>
      </c>
      <c r="C1559" s="33">
        <v>46150</v>
      </c>
      <c r="D1559" s="4" t="s">
        <v>1548</v>
      </c>
      <c r="E1559" s="4" t="s">
        <v>3274</v>
      </c>
      <c r="F1559" s="4" t="s">
        <v>3275</v>
      </c>
      <c r="G1559" s="8">
        <v>197768.03</v>
      </c>
    </row>
    <row r="1560" spans="1:7" outlineLevel="1" x14ac:dyDescent="0.35">
      <c r="A1560" t="s">
        <v>24</v>
      </c>
      <c r="B1560" s="4" t="s">
        <v>3541</v>
      </c>
      <c r="C1560" s="33">
        <v>46150</v>
      </c>
      <c r="D1560" s="4" t="s">
        <v>1548</v>
      </c>
      <c r="E1560" s="4" t="s">
        <v>3274</v>
      </c>
      <c r="F1560" s="4" t="s">
        <v>3275</v>
      </c>
      <c r="G1560" s="8">
        <v>197768.03</v>
      </c>
    </row>
    <row r="1561" spans="1:7" outlineLevel="1" x14ac:dyDescent="0.35">
      <c r="A1561" t="s">
        <v>24</v>
      </c>
      <c r="B1561" s="4" t="s">
        <v>3541</v>
      </c>
      <c r="C1561" s="33">
        <v>46150</v>
      </c>
      <c r="D1561" s="4" t="s">
        <v>1548</v>
      </c>
      <c r="E1561" s="4" t="s">
        <v>3274</v>
      </c>
      <c r="F1561" s="4" t="s">
        <v>3275</v>
      </c>
      <c r="G1561" s="8">
        <v>197768.03</v>
      </c>
    </row>
    <row r="1562" spans="1:7" outlineLevel="1" x14ac:dyDescent="0.35">
      <c r="A1562" t="s">
        <v>24</v>
      </c>
      <c r="B1562" s="4" t="s">
        <v>3541</v>
      </c>
      <c r="C1562" s="33">
        <v>46150</v>
      </c>
      <c r="D1562" s="4" t="s">
        <v>1548</v>
      </c>
      <c r="E1562" s="4" t="s">
        <v>3274</v>
      </c>
      <c r="F1562" s="4" t="s">
        <v>3275</v>
      </c>
      <c r="G1562" s="8">
        <v>197768.03</v>
      </c>
    </row>
    <row r="1563" spans="1:7" outlineLevel="1" x14ac:dyDescent="0.35">
      <c r="A1563" t="s">
        <v>24</v>
      </c>
      <c r="B1563" s="4" t="s">
        <v>3541</v>
      </c>
      <c r="C1563" s="33">
        <v>46142</v>
      </c>
      <c r="D1563" s="4" t="s">
        <v>1548</v>
      </c>
      <c r="E1563" s="4" t="s">
        <v>3274</v>
      </c>
      <c r="F1563" s="4" t="s">
        <v>3275</v>
      </c>
      <c r="G1563" s="8">
        <v>197768.03</v>
      </c>
    </row>
    <row r="1564" spans="1:7" outlineLevel="1" x14ac:dyDescent="0.35">
      <c r="A1564" t="s">
        <v>24</v>
      </c>
      <c r="B1564" s="4" t="s">
        <v>3541</v>
      </c>
      <c r="C1564" s="33">
        <v>46142</v>
      </c>
      <c r="D1564" s="4" t="s">
        <v>1548</v>
      </c>
      <c r="E1564" s="4" t="s">
        <v>3274</v>
      </c>
      <c r="F1564" s="4" t="s">
        <v>3275</v>
      </c>
      <c r="G1564" s="8">
        <v>197768.03</v>
      </c>
    </row>
    <row r="1565" spans="1:7" outlineLevel="1" x14ac:dyDescent="0.35">
      <c r="A1565" t="s">
        <v>24</v>
      </c>
      <c r="B1565" s="4" t="s">
        <v>3541</v>
      </c>
      <c r="C1565" s="33">
        <v>46142</v>
      </c>
      <c r="D1565" s="4" t="s">
        <v>1548</v>
      </c>
      <c r="E1565" s="4" t="s">
        <v>3274</v>
      </c>
      <c r="F1565" s="4" t="s">
        <v>3275</v>
      </c>
      <c r="G1565" s="8">
        <v>197768.03</v>
      </c>
    </row>
    <row r="1566" spans="1:7" outlineLevel="1" x14ac:dyDescent="0.35">
      <c r="A1566" t="s">
        <v>24</v>
      </c>
      <c r="B1566" s="4" t="s">
        <v>3541</v>
      </c>
      <c r="C1566" s="33">
        <v>46142</v>
      </c>
      <c r="D1566" s="4" t="s">
        <v>1548</v>
      </c>
      <c r="E1566" s="4" t="s">
        <v>3274</v>
      </c>
      <c r="F1566" s="4" t="s">
        <v>3275</v>
      </c>
      <c r="G1566" s="8">
        <v>197768.03</v>
      </c>
    </row>
    <row r="1567" spans="1:7" outlineLevel="1" x14ac:dyDescent="0.35">
      <c r="A1567" t="s">
        <v>24</v>
      </c>
      <c r="B1567" s="4" t="s">
        <v>3541</v>
      </c>
      <c r="C1567" s="33">
        <v>46142</v>
      </c>
      <c r="D1567" s="4" t="s">
        <v>1548</v>
      </c>
      <c r="E1567" s="4" t="s">
        <v>3274</v>
      </c>
      <c r="F1567" s="4" t="s">
        <v>3275</v>
      </c>
      <c r="G1567" s="8">
        <v>197768.03</v>
      </c>
    </row>
    <row r="1568" spans="1:7" outlineLevel="1" x14ac:dyDescent="0.35">
      <c r="A1568" t="s">
        <v>24</v>
      </c>
      <c r="B1568" s="4" t="s">
        <v>3541</v>
      </c>
      <c r="C1568" s="33">
        <v>46142</v>
      </c>
      <c r="D1568" s="4" t="s">
        <v>1548</v>
      </c>
      <c r="E1568" s="4" t="s">
        <v>3274</v>
      </c>
      <c r="F1568" s="4" t="s">
        <v>3275</v>
      </c>
      <c r="G1568" s="8">
        <v>197768.03</v>
      </c>
    </row>
    <row r="1569" spans="1:7" outlineLevel="1" x14ac:dyDescent="0.35">
      <c r="A1569" t="s">
        <v>24</v>
      </c>
      <c r="B1569" s="4" t="s">
        <v>3541</v>
      </c>
      <c r="C1569" s="33">
        <v>46142</v>
      </c>
      <c r="D1569" s="4" t="s">
        <v>1548</v>
      </c>
      <c r="E1569" s="4" t="s">
        <v>3274</v>
      </c>
      <c r="F1569" s="4" t="s">
        <v>3275</v>
      </c>
      <c r="G1569" s="8">
        <v>197768.03</v>
      </c>
    </row>
    <row r="1570" spans="1:7" outlineLevel="1" x14ac:dyDescent="0.35">
      <c r="A1570" t="s">
        <v>24</v>
      </c>
      <c r="B1570" s="4" t="s">
        <v>3541</v>
      </c>
      <c r="C1570" s="33">
        <v>46142</v>
      </c>
      <c r="D1570" s="4" t="s">
        <v>1548</v>
      </c>
      <c r="E1570" s="4" t="s">
        <v>3274</v>
      </c>
      <c r="F1570" s="4" t="s">
        <v>3275</v>
      </c>
      <c r="G1570" s="8">
        <v>197768.03</v>
      </c>
    </row>
    <row r="1571" spans="1:7" outlineLevel="1" x14ac:dyDescent="0.35">
      <c r="A1571" t="s">
        <v>24</v>
      </c>
      <c r="B1571" s="4" t="s">
        <v>3541</v>
      </c>
      <c r="C1571" s="33">
        <v>46142</v>
      </c>
      <c r="D1571" s="4" t="s">
        <v>1548</v>
      </c>
      <c r="E1571" s="4" t="s">
        <v>3274</v>
      </c>
      <c r="F1571" s="4" t="s">
        <v>3275</v>
      </c>
      <c r="G1571" s="8">
        <v>197768.03</v>
      </c>
    </row>
    <row r="1572" spans="1:7" outlineLevel="1" x14ac:dyDescent="0.35">
      <c r="A1572" t="s">
        <v>24</v>
      </c>
      <c r="B1572" s="4" t="s">
        <v>3541</v>
      </c>
      <c r="C1572" s="33">
        <v>46142</v>
      </c>
      <c r="D1572" s="4" t="s">
        <v>1548</v>
      </c>
      <c r="E1572" s="4" t="s">
        <v>3274</v>
      </c>
      <c r="F1572" s="4" t="s">
        <v>3275</v>
      </c>
      <c r="G1572" s="8">
        <v>197768.03</v>
      </c>
    </row>
    <row r="1573" spans="1:7" outlineLevel="1" x14ac:dyDescent="0.35">
      <c r="A1573" t="s">
        <v>24</v>
      </c>
      <c r="B1573" s="4" t="s">
        <v>3541</v>
      </c>
      <c r="C1573" s="33">
        <v>46142</v>
      </c>
      <c r="D1573" s="4" t="s">
        <v>1548</v>
      </c>
      <c r="E1573" s="4" t="s">
        <v>3274</v>
      </c>
      <c r="F1573" s="4" t="s">
        <v>3275</v>
      </c>
      <c r="G1573" s="8">
        <v>197768.03</v>
      </c>
    </row>
    <row r="1574" spans="1:7" outlineLevel="1" x14ac:dyDescent="0.35">
      <c r="A1574" t="s">
        <v>24</v>
      </c>
      <c r="B1574" s="4" t="s">
        <v>3541</v>
      </c>
      <c r="C1574" s="33">
        <v>46142</v>
      </c>
      <c r="D1574" s="4" t="s">
        <v>1548</v>
      </c>
      <c r="E1574" s="4" t="s">
        <v>3274</v>
      </c>
      <c r="F1574" s="4" t="s">
        <v>3275</v>
      </c>
      <c r="G1574" s="8">
        <v>197768.03</v>
      </c>
    </row>
    <row r="1575" spans="1:7" outlineLevel="1" x14ac:dyDescent="0.35">
      <c r="A1575" t="s">
        <v>24</v>
      </c>
      <c r="B1575" s="4" t="s">
        <v>3541</v>
      </c>
      <c r="C1575" s="33">
        <v>46142</v>
      </c>
      <c r="D1575" s="4" t="s">
        <v>1548</v>
      </c>
      <c r="E1575" s="4" t="s">
        <v>3274</v>
      </c>
      <c r="F1575" s="4" t="s">
        <v>3275</v>
      </c>
      <c r="G1575" s="8">
        <v>197768.03</v>
      </c>
    </row>
    <row r="1576" spans="1:7" outlineLevel="1" x14ac:dyDescent="0.35">
      <c r="A1576" t="s">
        <v>24</v>
      </c>
      <c r="B1576" s="4" t="s">
        <v>3541</v>
      </c>
      <c r="C1576" s="33">
        <v>46142</v>
      </c>
      <c r="D1576" s="4" t="s">
        <v>1548</v>
      </c>
      <c r="E1576" s="4" t="s">
        <v>3274</v>
      </c>
      <c r="F1576" s="4" t="s">
        <v>3275</v>
      </c>
      <c r="G1576" s="8">
        <v>197768.03</v>
      </c>
    </row>
    <row r="1577" spans="1:7" outlineLevel="1" x14ac:dyDescent="0.35">
      <c r="A1577" t="s">
        <v>24</v>
      </c>
      <c r="B1577" s="4" t="s">
        <v>3541</v>
      </c>
      <c r="C1577" s="33">
        <v>46142</v>
      </c>
      <c r="D1577" s="4" t="s">
        <v>1548</v>
      </c>
      <c r="E1577" s="4" t="s">
        <v>3274</v>
      </c>
      <c r="F1577" s="4" t="s">
        <v>3275</v>
      </c>
      <c r="G1577" s="8">
        <v>197768.03</v>
      </c>
    </row>
    <row r="1578" spans="1:7" outlineLevel="1" x14ac:dyDescent="0.35">
      <c r="A1578" t="s">
        <v>24</v>
      </c>
      <c r="B1578" s="4" t="s">
        <v>3541</v>
      </c>
      <c r="C1578" s="33">
        <v>46142</v>
      </c>
      <c r="D1578" s="4" t="s">
        <v>1548</v>
      </c>
      <c r="E1578" s="4" t="s">
        <v>3274</v>
      </c>
      <c r="F1578" s="4" t="s">
        <v>3275</v>
      </c>
      <c r="G1578" s="8">
        <v>197768.03</v>
      </c>
    </row>
    <row r="1579" spans="1:7" outlineLevel="1" x14ac:dyDescent="0.35">
      <c r="A1579" t="s">
        <v>24</v>
      </c>
      <c r="B1579" s="4" t="s">
        <v>3541</v>
      </c>
      <c r="C1579" s="33">
        <v>46142</v>
      </c>
      <c r="D1579" s="4" t="s">
        <v>1548</v>
      </c>
      <c r="E1579" s="4" t="s">
        <v>3274</v>
      </c>
      <c r="F1579" s="4" t="s">
        <v>3275</v>
      </c>
      <c r="G1579" s="8">
        <v>197768.03</v>
      </c>
    </row>
    <row r="1580" spans="1:7" outlineLevel="1" x14ac:dyDescent="0.35">
      <c r="A1580" t="s">
        <v>24</v>
      </c>
      <c r="B1580" s="4" t="s">
        <v>3541</v>
      </c>
      <c r="C1580" s="33">
        <v>46142</v>
      </c>
      <c r="D1580" s="4" t="s">
        <v>1548</v>
      </c>
      <c r="E1580" s="4" t="s">
        <v>3274</v>
      </c>
      <c r="F1580" s="4" t="s">
        <v>3275</v>
      </c>
      <c r="G1580" s="8">
        <v>197768.03</v>
      </c>
    </row>
    <row r="1581" spans="1:7" outlineLevel="1" x14ac:dyDescent="0.35">
      <c r="A1581" t="s">
        <v>24</v>
      </c>
      <c r="B1581" s="4" t="s">
        <v>3541</v>
      </c>
      <c r="C1581" s="33">
        <v>46142</v>
      </c>
      <c r="D1581" s="4" t="s">
        <v>1548</v>
      </c>
      <c r="E1581" s="4" t="s">
        <v>3274</v>
      </c>
      <c r="F1581" s="4" t="s">
        <v>3275</v>
      </c>
      <c r="G1581" s="8">
        <v>197768.03</v>
      </c>
    </row>
    <row r="1582" spans="1:7" outlineLevel="1" x14ac:dyDescent="0.35">
      <c r="A1582" t="s">
        <v>24</v>
      </c>
      <c r="B1582" s="4" t="s">
        <v>3541</v>
      </c>
      <c r="C1582" s="33">
        <v>46142</v>
      </c>
      <c r="D1582" s="4" t="s">
        <v>1548</v>
      </c>
      <c r="E1582" s="4" t="s">
        <v>3274</v>
      </c>
      <c r="F1582" s="4" t="s">
        <v>3275</v>
      </c>
      <c r="G1582" s="8">
        <v>197768.03</v>
      </c>
    </row>
    <row r="1583" spans="1:7" outlineLevel="1" x14ac:dyDescent="0.35">
      <c r="A1583" t="s">
        <v>24</v>
      </c>
      <c r="B1583" s="4" t="s">
        <v>3541</v>
      </c>
      <c r="C1583" s="33">
        <v>46142</v>
      </c>
      <c r="D1583" s="4" t="s">
        <v>1548</v>
      </c>
      <c r="E1583" s="4" t="s">
        <v>3274</v>
      </c>
      <c r="F1583" s="4" t="s">
        <v>3275</v>
      </c>
      <c r="G1583" s="8">
        <v>197768.03</v>
      </c>
    </row>
    <row r="1584" spans="1:7" outlineLevel="1" x14ac:dyDescent="0.35">
      <c r="A1584" t="s">
        <v>24</v>
      </c>
      <c r="B1584" s="4" t="s">
        <v>3541</v>
      </c>
      <c r="C1584" s="33">
        <v>46142</v>
      </c>
      <c r="D1584" s="4" t="s">
        <v>1548</v>
      </c>
      <c r="E1584" s="4" t="s">
        <v>3274</v>
      </c>
      <c r="F1584" s="4" t="s">
        <v>3275</v>
      </c>
      <c r="G1584" s="8">
        <v>197768.03</v>
      </c>
    </row>
    <row r="1585" spans="1:7" outlineLevel="1" x14ac:dyDescent="0.35">
      <c r="A1585" t="s">
        <v>24</v>
      </c>
      <c r="B1585" s="4" t="s">
        <v>3541</v>
      </c>
      <c r="C1585" s="33">
        <v>46142</v>
      </c>
      <c r="D1585" s="4" t="s">
        <v>1548</v>
      </c>
      <c r="E1585" s="4" t="s">
        <v>3274</v>
      </c>
      <c r="F1585" s="4" t="s">
        <v>3275</v>
      </c>
      <c r="G1585" s="8">
        <v>197768.03</v>
      </c>
    </row>
    <row r="1586" spans="1:7" outlineLevel="1" x14ac:dyDescent="0.35">
      <c r="A1586" t="s">
        <v>24</v>
      </c>
      <c r="B1586" s="4" t="s">
        <v>3541</v>
      </c>
      <c r="C1586" s="33">
        <v>46142</v>
      </c>
      <c r="D1586" s="4" t="s">
        <v>1548</v>
      </c>
      <c r="E1586" s="4" t="s">
        <v>3274</v>
      </c>
      <c r="F1586" s="4" t="s">
        <v>3275</v>
      </c>
      <c r="G1586" s="8">
        <v>197768.03</v>
      </c>
    </row>
    <row r="1587" spans="1:7" outlineLevel="1" x14ac:dyDescent="0.35">
      <c r="A1587" t="s">
        <v>24</v>
      </c>
      <c r="B1587" s="4" t="s">
        <v>3541</v>
      </c>
      <c r="C1587" s="33">
        <v>46142</v>
      </c>
      <c r="D1587" s="4" t="s">
        <v>1548</v>
      </c>
      <c r="E1587" s="4" t="s">
        <v>3274</v>
      </c>
      <c r="F1587" s="4" t="s">
        <v>3275</v>
      </c>
      <c r="G1587" s="8">
        <v>197768.03</v>
      </c>
    </row>
    <row r="1588" spans="1:7" outlineLevel="1" x14ac:dyDescent="0.35">
      <c r="A1588" t="s">
        <v>24</v>
      </c>
      <c r="B1588" s="4" t="s">
        <v>3541</v>
      </c>
      <c r="C1588" s="33">
        <v>46142</v>
      </c>
      <c r="D1588" s="4" t="s">
        <v>1548</v>
      </c>
      <c r="E1588" s="4" t="s">
        <v>3274</v>
      </c>
      <c r="F1588" s="4" t="s">
        <v>3275</v>
      </c>
      <c r="G1588" s="8">
        <v>197768.03</v>
      </c>
    </row>
    <row r="1589" spans="1:7" outlineLevel="1" x14ac:dyDescent="0.35">
      <c r="A1589" t="s">
        <v>24</v>
      </c>
      <c r="B1589" s="4" t="s">
        <v>3541</v>
      </c>
      <c r="C1589" s="33">
        <v>46142</v>
      </c>
      <c r="D1589" s="4" t="s">
        <v>1548</v>
      </c>
      <c r="E1589" s="4" t="s">
        <v>3274</v>
      </c>
      <c r="F1589" s="4" t="s">
        <v>3275</v>
      </c>
      <c r="G1589" s="8">
        <v>197768.03</v>
      </c>
    </row>
    <row r="1590" spans="1:7" outlineLevel="1" x14ac:dyDescent="0.35">
      <c r="A1590" t="s">
        <v>24</v>
      </c>
      <c r="B1590" s="4" t="s">
        <v>3541</v>
      </c>
      <c r="C1590" s="33">
        <v>46142</v>
      </c>
      <c r="D1590" s="4" t="s">
        <v>1548</v>
      </c>
      <c r="E1590" s="4" t="s">
        <v>3274</v>
      </c>
      <c r="F1590" s="4" t="s">
        <v>3275</v>
      </c>
      <c r="G1590" s="8">
        <v>197768.03</v>
      </c>
    </row>
    <row r="1591" spans="1:7" outlineLevel="1" x14ac:dyDescent="0.35">
      <c r="A1591" t="s">
        <v>24</v>
      </c>
      <c r="B1591" s="4" t="s">
        <v>3541</v>
      </c>
      <c r="C1591" s="33">
        <v>46142</v>
      </c>
      <c r="D1591" s="4" t="s">
        <v>1548</v>
      </c>
      <c r="E1591" s="4" t="s">
        <v>3274</v>
      </c>
      <c r="F1591" s="4" t="s">
        <v>3275</v>
      </c>
      <c r="G1591" s="8">
        <v>197768.03</v>
      </c>
    </row>
    <row r="1592" spans="1:7" outlineLevel="1" x14ac:dyDescent="0.35">
      <c r="A1592" t="s">
        <v>24</v>
      </c>
      <c r="B1592" s="4" t="s">
        <v>3541</v>
      </c>
      <c r="C1592" s="33">
        <v>46142</v>
      </c>
      <c r="D1592" s="4" t="s">
        <v>1548</v>
      </c>
      <c r="E1592" s="4" t="s">
        <v>3274</v>
      </c>
      <c r="F1592" s="4" t="s">
        <v>3275</v>
      </c>
      <c r="G1592" s="8">
        <v>197768.03</v>
      </c>
    </row>
    <row r="1593" spans="1:7" outlineLevel="1" x14ac:dyDescent="0.35">
      <c r="A1593" t="s">
        <v>24</v>
      </c>
      <c r="B1593" s="4" t="s">
        <v>3541</v>
      </c>
      <c r="C1593" s="33">
        <v>46142</v>
      </c>
      <c r="D1593" s="4" t="s">
        <v>1548</v>
      </c>
      <c r="E1593" s="4" t="s">
        <v>3274</v>
      </c>
      <c r="F1593" s="4" t="s">
        <v>3275</v>
      </c>
      <c r="G1593" s="8">
        <v>197768.03</v>
      </c>
    </row>
    <row r="1594" spans="1:7" outlineLevel="1" x14ac:dyDescent="0.35">
      <c r="A1594" t="s">
        <v>24</v>
      </c>
      <c r="B1594" s="4" t="s">
        <v>3541</v>
      </c>
      <c r="C1594" s="33">
        <v>46142</v>
      </c>
      <c r="D1594" s="4" t="s">
        <v>1548</v>
      </c>
      <c r="E1594" s="4" t="s">
        <v>3274</v>
      </c>
      <c r="F1594" s="4" t="s">
        <v>3275</v>
      </c>
      <c r="G1594" s="8">
        <v>197768.03</v>
      </c>
    </row>
    <row r="1595" spans="1:7" outlineLevel="1" x14ac:dyDescent="0.35">
      <c r="A1595" t="s">
        <v>24</v>
      </c>
      <c r="B1595" s="4" t="s">
        <v>3541</v>
      </c>
      <c r="C1595" s="33">
        <v>46142</v>
      </c>
      <c r="D1595" s="4" t="s">
        <v>1548</v>
      </c>
      <c r="E1595" s="4" t="s">
        <v>3274</v>
      </c>
      <c r="F1595" s="4" t="s">
        <v>3275</v>
      </c>
      <c r="G1595" s="8">
        <v>197768.03</v>
      </c>
    </row>
    <row r="1596" spans="1:7" outlineLevel="1" x14ac:dyDescent="0.35">
      <c r="A1596" t="s">
        <v>24</v>
      </c>
      <c r="B1596" s="4" t="s">
        <v>3437</v>
      </c>
      <c r="C1596" s="33">
        <v>46189</v>
      </c>
      <c r="D1596" s="4" t="s">
        <v>1026</v>
      </c>
      <c r="E1596" s="4" t="s">
        <v>1531</v>
      </c>
      <c r="F1596" s="4" t="s">
        <v>1532</v>
      </c>
      <c r="G1596" s="8">
        <v>205461.7</v>
      </c>
    </row>
    <row r="1597" spans="1:7" outlineLevel="1" x14ac:dyDescent="0.35">
      <c r="A1597" t="s">
        <v>24</v>
      </c>
      <c r="B1597" s="4" t="s">
        <v>128</v>
      </c>
      <c r="C1597" s="33">
        <v>46170</v>
      </c>
      <c r="D1597" s="4" t="s">
        <v>1640</v>
      </c>
      <c r="E1597" s="4" t="s">
        <v>900</v>
      </c>
      <c r="F1597" s="4" t="s">
        <v>901</v>
      </c>
      <c r="G1597" s="8">
        <v>206606.84</v>
      </c>
    </row>
    <row r="1598" spans="1:7" outlineLevel="1" x14ac:dyDescent="0.35">
      <c r="A1598" t="s">
        <v>24</v>
      </c>
      <c r="B1598" s="4" t="s">
        <v>756</v>
      </c>
      <c r="C1598" s="33">
        <v>46112</v>
      </c>
      <c r="D1598" s="4" t="s">
        <v>987</v>
      </c>
      <c r="E1598" s="4" t="s">
        <v>3237</v>
      </c>
      <c r="F1598" s="4" t="s">
        <v>3238</v>
      </c>
      <c r="G1598" s="8">
        <v>209394.83</v>
      </c>
    </row>
    <row r="1599" spans="1:7" outlineLevel="1" x14ac:dyDescent="0.35">
      <c r="A1599" t="s">
        <v>24</v>
      </c>
      <c r="B1599" s="4" t="s">
        <v>337</v>
      </c>
      <c r="C1599" s="33">
        <v>46191</v>
      </c>
      <c r="D1599" s="4" t="s">
        <v>1001</v>
      </c>
      <c r="E1599" s="4" t="s">
        <v>1002</v>
      </c>
      <c r="F1599" s="4" t="s">
        <v>1003</v>
      </c>
      <c r="G1599" s="8">
        <v>210255</v>
      </c>
    </row>
    <row r="1600" spans="1:7" outlineLevel="1" x14ac:dyDescent="0.35">
      <c r="A1600" t="s">
        <v>24</v>
      </c>
      <c r="B1600" s="4" t="s">
        <v>128</v>
      </c>
      <c r="C1600" s="33">
        <v>46192</v>
      </c>
      <c r="D1600" s="4" t="s">
        <v>915</v>
      </c>
      <c r="E1600" s="4" t="s">
        <v>916</v>
      </c>
      <c r="F1600" s="4" t="s">
        <v>917</v>
      </c>
      <c r="G1600" s="8">
        <v>216169.03</v>
      </c>
    </row>
    <row r="1601" spans="1:7" outlineLevel="1" x14ac:dyDescent="0.35">
      <c r="A1601" t="s">
        <v>24</v>
      </c>
      <c r="B1601" s="4" t="s">
        <v>552</v>
      </c>
      <c r="C1601" s="33">
        <v>46175</v>
      </c>
      <c r="D1601" s="4" t="s">
        <v>1026</v>
      </c>
      <c r="E1601" s="4" t="s">
        <v>1312</v>
      </c>
      <c r="F1601" s="4" t="s">
        <v>1313</v>
      </c>
      <c r="G1601" s="8">
        <v>217343.77</v>
      </c>
    </row>
    <row r="1602" spans="1:7" outlineLevel="1" x14ac:dyDescent="0.35">
      <c r="A1602" t="s">
        <v>24</v>
      </c>
      <c r="B1602" s="4" t="s">
        <v>668</v>
      </c>
      <c r="C1602" s="33">
        <v>46169</v>
      </c>
      <c r="D1602" s="4" t="s">
        <v>1026</v>
      </c>
      <c r="E1602" s="4" t="s">
        <v>2763</v>
      </c>
      <c r="F1602" s="4" t="s">
        <v>2764</v>
      </c>
      <c r="G1602" s="8">
        <v>229786.45</v>
      </c>
    </row>
    <row r="1603" spans="1:7" outlineLevel="1" x14ac:dyDescent="0.35">
      <c r="A1603" t="s">
        <v>24</v>
      </c>
      <c r="B1603" s="4" t="s">
        <v>128</v>
      </c>
      <c r="C1603" s="33">
        <v>46176</v>
      </c>
      <c r="D1603" s="4" t="s">
        <v>899</v>
      </c>
      <c r="E1603" s="4" t="s">
        <v>900</v>
      </c>
      <c r="F1603" s="4" t="s">
        <v>901</v>
      </c>
      <c r="G1603" s="8">
        <v>237927.13</v>
      </c>
    </row>
    <row r="1604" spans="1:7" outlineLevel="1" x14ac:dyDescent="0.35">
      <c r="A1604" t="s">
        <v>24</v>
      </c>
      <c r="B1604" s="4" t="s">
        <v>826</v>
      </c>
      <c r="C1604" s="33">
        <v>46173</v>
      </c>
      <c r="D1604" s="4" t="s">
        <v>987</v>
      </c>
      <c r="E1604" s="4" t="s">
        <v>1332</v>
      </c>
      <c r="F1604" s="4" t="s">
        <v>1333</v>
      </c>
      <c r="G1604" s="8">
        <v>240316.59</v>
      </c>
    </row>
    <row r="1605" spans="1:7" outlineLevel="1" x14ac:dyDescent="0.35">
      <c r="A1605" t="s">
        <v>24</v>
      </c>
      <c r="B1605" s="4" t="s">
        <v>183</v>
      </c>
      <c r="C1605" s="33">
        <v>46188</v>
      </c>
      <c r="D1605" s="4" t="s">
        <v>880</v>
      </c>
      <c r="E1605" s="4" t="s">
        <v>1983</v>
      </c>
      <c r="F1605" s="4" t="s">
        <v>1984</v>
      </c>
      <c r="G1605" s="8">
        <v>249180.82</v>
      </c>
    </row>
    <row r="1606" spans="1:7" outlineLevel="1" x14ac:dyDescent="0.35">
      <c r="A1606" t="s">
        <v>24</v>
      </c>
      <c r="B1606" s="4" t="s">
        <v>72</v>
      </c>
      <c r="C1606" s="33">
        <v>46157</v>
      </c>
      <c r="D1606" s="4" t="s">
        <v>1026</v>
      </c>
      <c r="E1606" s="4" t="s">
        <v>1293</v>
      </c>
      <c r="F1606" s="4" t="s">
        <v>1294</v>
      </c>
      <c r="G1606" s="8">
        <v>280379.71999999997</v>
      </c>
    </row>
    <row r="1607" spans="1:7" outlineLevel="1" x14ac:dyDescent="0.35">
      <c r="A1607" t="s">
        <v>24</v>
      </c>
      <c r="B1607" s="4" t="s">
        <v>93</v>
      </c>
      <c r="C1607" s="33">
        <v>46191</v>
      </c>
      <c r="D1607" s="4" t="s">
        <v>1001</v>
      </c>
      <c r="E1607" s="4" t="s">
        <v>1002</v>
      </c>
      <c r="F1607" s="4" t="s">
        <v>1003</v>
      </c>
      <c r="G1607" s="8">
        <v>296170.65999999997</v>
      </c>
    </row>
    <row r="1608" spans="1:7" outlineLevel="1" x14ac:dyDescent="0.35">
      <c r="A1608" t="s">
        <v>24</v>
      </c>
      <c r="B1608" s="4" t="s">
        <v>851</v>
      </c>
      <c r="C1608" s="33">
        <v>46149</v>
      </c>
      <c r="D1608" s="4" t="s">
        <v>1548</v>
      </c>
      <c r="E1608" s="4" t="s">
        <v>3394</v>
      </c>
      <c r="F1608" s="4" t="s">
        <v>3395</v>
      </c>
      <c r="G1608" s="8">
        <v>299453.7</v>
      </c>
    </row>
    <row r="1609" spans="1:7" outlineLevel="1" x14ac:dyDescent="0.35">
      <c r="A1609" t="s">
        <v>24</v>
      </c>
      <c r="B1609" s="4" t="s">
        <v>128</v>
      </c>
      <c r="C1609" s="33">
        <v>46183</v>
      </c>
      <c r="D1609" s="4" t="s">
        <v>1281</v>
      </c>
      <c r="E1609" s="4" t="s">
        <v>900</v>
      </c>
      <c r="F1609" s="4" t="s">
        <v>901</v>
      </c>
      <c r="G1609" s="8">
        <v>310757.55</v>
      </c>
    </row>
    <row r="1610" spans="1:7" outlineLevel="1" x14ac:dyDescent="0.35">
      <c r="A1610" t="s">
        <v>4</v>
      </c>
      <c r="B1610" s="4" t="s">
        <v>128</v>
      </c>
      <c r="C1610" s="33">
        <v>46192</v>
      </c>
      <c r="D1610" s="4" t="s">
        <v>868</v>
      </c>
      <c r="E1610" s="4" t="s">
        <v>869</v>
      </c>
      <c r="F1610" s="4" t="s">
        <v>870</v>
      </c>
      <c r="G1610" s="8">
        <v>334238.23</v>
      </c>
    </row>
    <row r="1611" spans="1:7" outlineLevel="1" x14ac:dyDescent="0.35">
      <c r="A1611" t="s">
        <v>5</v>
      </c>
      <c r="B1611" s="4" t="s">
        <v>130</v>
      </c>
      <c r="C1611" s="33">
        <v>46191</v>
      </c>
      <c r="D1611" s="4" t="s">
        <v>1001</v>
      </c>
      <c r="E1611" s="4" t="s">
        <v>1002</v>
      </c>
      <c r="F1611" s="4" t="s">
        <v>1003</v>
      </c>
      <c r="G1611" s="8">
        <v>345497.11</v>
      </c>
    </row>
    <row r="1612" spans="1:7" outlineLevel="1" x14ac:dyDescent="0.35">
      <c r="B1612" s="4" t="s">
        <v>213</v>
      </c>
      <c r="C1612" s="33">
        <v>46168</v>
      </c>
      <c r="D1612" s="4" t="s">
        <v>1026</v>
      </c>
      <c r="E1612" s="4" t="s">
        <v>1029</v>
      </c>
      <c r="F1612" s="4" t="s">
        <v>1030</v>
      </c>
      <c r="G1612" s="8">
        <v>348475.83</v>
      </c>
    </row>
    <row r="1613" spans="1:7" outlineLevel="1" x14ac:dyDescent="0.35">
      <c r="B1613" s="4" t="s">
        <v>777</v>
      </c>
      <c r="C1613" s="33">
        <v>46176</v>
      </c>
      <c r="D1613" s="4" t="s">
        <v>3262</v>
      </c>
      <c r="E1613" s="4" t="s">
        <v>1027</v>
      </c>
      <c r="F1613" s="4" t="s">
        <v>1028</v>
      </c>
      <c r="G1613" s="8">
        <v>349980</v>
      </c>
    </row>
    <row r="1614" spans="1:7" outlineLevel="1" x14ac:dyDescent="0.35">
      <c r="B1614" s="4" t="s">
        <v>335</v>
      </c>
      <c r="C1614" s="33">
        <v>46155</v>
      </c>
      <c r="D1614" s="4" t="s">
        <v>997</v>
      </c>
      <c r="E1614" s="4" t="s">
        <v>2369</v>
      </c>
      <c r="F1614" s="4" t="s">
        <v>2370</v>
      </c>
      <c r="G1614" s="8">
        <v>360000</v>
      </c>
    </row>
    <row r="1615" spans="1:7" outlineLevel="1" x14ac:dyDescent="0.35">
      <c r="B1615" s="4" t="s">
        <v>96</v>
      </c>
      <c r="C1615" s="33">
        <v>46191</v>
      </c>
      <c r="D1615" s="4" t="s">
        <v>1001</v>
      </c>
      <c r="E1615" s="4" t="s">
        <v>1002</v>
      </c>
      <c r="F1615" s="4" t="s">
        <v>1003</v>
      </c>
      <c r="G1615" s="8">
        <v>406137.97</v>
      </c>
    </row>
    <row r="1616" spans="1:7" outlineLevel="1" x14ac:dyDescent="0.35">
      <c r="B1616" s="4" t="s">
        <v>44</v>
      </c>
      <c r="C1616" s="33">
        <v>46079</v>
      </c>
      <c r="D1616" s="4" t="s">
        <v>939</v>
      </c>
      <c r="E1616" s="4" t="s">
        <v>940</v>
      </c>
      <c r="F1616" s="4" t="s">
        <v>941</v>
      </c>
      <c r="G1616" s="8">
        <v>413852.5</v>
      </c>
    </row>
    <row r="1617" spans="2:7" outlineLevel="1" x14ac:dyDescent="0.35">
      <c r="B1617" s="4" t="s">
        <v>44</v>
      </c>
      <c r="C1617" s="33">
        <v>46188</v>
      </c>
      <c r="D1617" s="4" t="s">
        <v>939</v>
      </c>
      <c r="E1617" s="4" t="s">
        <v>940</v>
      </c>
      <c r="F1617" s="4" t="s">
        <v>941</v>
      </c>
      <c r="G1617" s="8">
        <v>419075</v>
      </c>
    </row>
    <row r="1618" spans="2:7" outlineLevel="1" x14ac:dyDescent="0.35">
      <c r="B1618" s="4" t="s">
        <v>213</v>
      </c>
      <c r="C1618" s="33">
        <v>46175</v>
      </c>
      <c r="D1618" s="4" t="s">
        <v>1026</v>
      </c>
      <c r="E1618" s="4" t="s">
        <v>1029</v>
      </c>
      <c r="F1618" s="4" t="s">
        <v>1030</v>
      </c>
      <c r="G1618" s="8">
        <v>423215.35999999999</v>
      </c>
    </row>
    <row r="1619" spans="2:7" outlineLevel="1" x14ac:dyDescent="0.35">
      <c r="B1619" s="4" t="s">
        <v>213</v>
      </c>
      <c r="C1619" s="33">
        <v>46191</v>
      </c>
      <c r="D1619" s="4" t="s">
        <v>1001</v>
      </c>
      <c r="E1619" s="4" t="s">
        <v>1002</v>
      </c>
      <c r="F1619" s="4" t="s">
        <v>1003</v>
      </c>
      <c r="G1619" s="8">
        <v>423946.2</v>
      </c>
    </row>
    <row r="1620" spans="2:7" outlineLevel="1" x14ac:dyDescent="0.35">
      <c r="B1620" s="4" t="s">
        <v>183</v>
      </c>
      <c r="C1620" s="33">
        <v>46160</v>
      </c>
      <c r="D1620" s="4" t="s">
        <v>987</v>
      </c>
      <c r="E1620" s="4" t="s">
        <v>1510</v>
      </c>
      <c r="F1620" s="4" t="s">
        <v>1511</v>
      </c>
      <c r="G1620" s="8">
        <v>439188.17</v>
      </c>
    </row>
    <row r="1621" spans="2:7" outlineLevel="1" x14ac:dyDescent="0.35">
      <c r="B1621" s="4" t="s">
        <v>176</v>
      </c>
      <c r="C1621" s="33">
        <v>46174</v>
      </c>
      <c r="D1621" s="4" t="s">
        <v>1009</v>
      </c>
      <c r="E1621" s="4" t="s">
        <v>910</v>
      </c>
      <c r="F1621" s="4" t="s">
        <v>911</v>
      </c>
      <c r="G1621" s="8">
        <v>463166.67</v>
      </c>
    </row>
    <row r="1622" spans="2:7" outlineLevel="1" x14ac:dyDescent="0.35">
      <c r="B1622" s="4" t="s">
        <v>128</v>
      </c>
      <c r="C1622" s="33">
        <v>46170</v>
      </c>
      <c r="D1622" s="4" t="s">
        <v>1592</v>
      </c>
      <c r="E1622" s="4" t="s">
        <v>900</v>
      </c>
      <c r="F1622" s="4" t="s">
        <v>901</v>
      </c>
      <c r="G1622" s="8">
        <v>519751.9</v>
      </c>
    </row>
    <row r="1623" spans="2:7" outlineLevel="1" x14ac:dyDescent="0.35">
      <c r="B1623" s="4" t="s">
        <v>183</v>
      </c>
      <c r="C1623" s="33">
        <v>46157</v>
      </c>
      <c r="D1623" s="4" t="s">
        <v>987</v>
      </c>
      <c r="E1623" s="4" t="s">
        <v>1510</v>
      </c>
      <c r="F1623" s="4" t="s">
        <v>1511</v>
      </c>
      <c r="G1623" s="8">
        <v>567335.56999999995</v>
      </c>
    </row>
    <row r="1624" spans="2:7" outlineLevel="1" x14ac:dyDescent="0.35">
      <c r="B1624" s="4" t="s">
        <v>183</v>
      </c>
      <c r="C1624" s="33">
        <v>46199</v>
      </c>
      <c r="D1624" s="4" t="s">
        <v>1036</v>
      </c>
      <c r="E1624" s="4" t="s">
        <v>1037</v>
      </c>
      <c r="F1624" s="4" t="s">
        <v>1038</v>
      </c>
      <c r="G1624" s="8">
        <v>577000</v>
      </c>
    </row>
    <row r="1625" spans="2:7" outlineLevel="1" x14ac:dyDescent="0.35">
      <c r="B1625" s="4" t="s">
        <v>213</v>
      </c>
      <c r="C1625" s="33">
        <v>46177</v>
      </c>
      <c r="D1625" s="4" t="s">
        <v>1026</v>
      </c>
      <c r="E1625" s="4" t="s">
        <v>1029</v>
      </c>
      <c r="F1625" s="4" t="s">
        <v>1030</v>
      </c>
      <c r="G1625" s="8">
        <v>614078.39</v>
      </c>
    </row>
    <row r="1626" spans="2:7" outlineLevel="1" x14ac:dyDescent="0.35">
      <c r="B1626" s="4" t="s">
        <v>511</v>
      </c>
      <c r="C1626" s="33">
        <v>46177</v>
      </c>
      <c r="D1626" s="4" t="s">
        <v>1026</v>
      </c>
      <c r="E1626" s="4" t="s">
        <v>2763</v>
      </c>
      <c r="F1626" s="4" t="s">
        <v>2764</v>
      </c>
      <c r="G1626" s="8">
        <v>632271.97</v>
      </c>
    </row>
    <row r="1627" spans="2:7" outlineLevel="1" x14ac:dyDescent="0.35">
      <c r="B1627" s="4" t="s">
        <v>176</v>
      </c>
      <c r="C1627" s="33">
        <v>46176</v>
      </c>
      <c r="D1627" s="4" t="s">
        <v>912</v>
      </c>
      <c r="E1627" s="4" t="s">
        <v>913</v>
      </c>
      <c r="F1627" s="4" t="s">
        <v>914</v>
      </c>
      <c r="G1627" s="8">
        <v>650000</v>
      </c>
    </row>
    <row r="1628" spans="2:7" outlineLevel="1" x14ac:dyDescent="0.35">
      <c r="B1628" s="4" t="s">
        <v>3544</v>
      </c>
      <c r="C1628" s="33">
        <v>46176</v>
      </c>
      <c r="D1628" s="4" t="s">
        <v>987</v>
      </c>
      <c r="E1628" s="4" t="s">
        <v>2663</v>
      </c>
      <c r="F1628" s="4" t="s">
        <v>2664</v>
      </c>
      <c r="G1628" s="8">
        <v>743938</v>
      </c>
    </row>
    <row r="1629" spans="2:7" outlineLevel="1" x14ac:dyDescent="0.35">
      <c r="B1629" s="4" t="s">
        <v>133</v>
      </c>
      <c r="C1629" s="33">
        <v>46156</v>
      </c>
      <c r="D1629" s="4" t="s">
        <v>1026</v>
      </c>
      <c r="E1629" s="4" t="s">
        <v>1059</v>
      </c>
      <c r="F1629" s="4" t="s">
        <v>1060</v>
      </c>
      <c r="G1629" s="8">
        <v>850000</v>
      </c>
    </row>
    <row r="1630" spans="2:7" outlineLevel="1" x14ac:dyDescent="0.35">
      <c r="B1630" s="4" t="s">
        <v>362</v>
      </c>
      <c r="C1630" s="33">
        <v>46185</v>
      </c>
      <c r="D1630" s="4" t="s">
        <v>984</v>
      </c>
      <c r="E1630" s="4" t="s">
        <v>933</v>
      </c>
      <c r="F1630" s="4" t="s">
        <v>934</v>
      </c>
      <c r="G1630" s="8">
        <v>884892.39</v>
      </c>
    </row>
    <row r="1631" spans="2:7" outlineLevel="1" x14ac:dyDescent="0.35">
      <c r="B1631" s="4" t="s">
        <v>491</v>
      </c>
      <c r="C1631" s="33">
        <v>46191</v>
      </c>
      <c r="D1631" s="4" t="s">
        <v>1001</v>
      </c>
      <c r="E1631" s="4" t="s">
        <v>1002</v>
      </c>
      <c r="F1631" s="4" t="s">
        <v>1003</v>
      </c>
      <c r="G1631" s="8">
        <v>887866.64</v>
      </c>
    </row>
    <row r="1632" spans="2:7" outlineLevel="1" x14ac:dyDescent="0.35">
      <c r="B1632" s="4" t="s">
        <v>183</v>
      </c>
      <c r="C1632" s="33">
        <v>46188</v>
      </c>
      <c r="D1632" s="4" t="s">
        <v>1128</v>
      </c>
      <c r="E1632" s="4" t="s">
        <v>1983</v>
      </c>
      <c r="F1632" s="4" t="s">
        <v>1984</v>
      </c>
      <c r="G1632" s="8">
        <v>1245904.1000000001</v>
      </c>
    </row>
    <row r="1633" spans="2:7" outlineLevel="1" x14ac:dyDescent="0.35">
      <c r="B1633" s="4" t="s">
        <v>128</v>
      </c>
      <c r="C1633" s="33">
        <v>46174</v>
      </c>
      <c r="D1633" s="4" t="s">
        <v>1009</v>
      </c>
      <c r="E1633" s="4" t="s">
        <v>910</v>
      </c>
      <c r="F1633" s="4" t="s">
        <v>911</v>
      </c>
      <c r="G1633" s="8">
        <v>1331774</v>
      </c>
    </row>
    <row r="1634" spans="2:7" x14ac:dyDescent="0.35">
      <c r="B1634" s="4" t="s">
        <v>72</v>
      </c>
      <c r="C1634" s="33">
        <v>46182</v>
      </c>
      <c r="D1634" s="4" t="s">
        <v>1026</v>
      </c>
      <c r="E1634" s="4" t="s">
        <v>1029</v>
      </c>
      <c r="F1634" s="4" t="s">
        <v>1030</v>
      </c>
      <c r="G1634" s="8">
        <v>1832792.64</v>
      </c>
    </row>
    <row r="1635" spans="2:7" x14ac:dyDescent="0.35">
      <c r="B1635" s="4" t="s">
        <v>141</v>
      </c>
      <c r="C1635" s="33">
        <v>46139</v>
      </c>
      <c r="D1635" s="4" t="s">
        <v>987</v>
      </c>
      <c r="E1635" s="4" t="s">
        <v>1207</v>
      </c>
      <c r="F1635" s="4" t="s">
        <v>1208</v>
      </c>
      <c r="G1635" s="8">
        <v>1950000</v>
      </c>
    </row>
    <row r="1636" spans="2:7" x14ac:dyDescent="0.35">
      <c r="B1636" s="4" t="s">
        <v>128</v>
      </c>
      <c r="C1636" s="33">
        <v>46176</v>
      </c>
      <c r="D1636" s="4" t="s">
        <v>912</v>
      </c>
      <c r="E1636" s="4" t="s">
        <v>913</v>
      </c>
      <c r="F1636" s="4" t="s">
        <v>914</v>
      </c>
      <c r="G1636" s="8">
        <v>2100000</v>
      </c>
    </row>
    <row r="1637" spans="2:7" x14ac:dyDescent="0.35">
      <c r="B1637" s="4" t="s">
        <v>72</v>
      </c>
      <c r="C1637" s="33">
        <v>46182</v>
      </c>
      <c r="D1637" s="4" t="s">
        <v>1026</v>
      </c>
      <c r="E1637" s="4" t="s">
        <v>1029</v>
      </c>
      <c r="F1637" s="4" t="s">
        <v>1030</v>
      </c>
      <c r="G1637" s="8">
        <v>2479771.98</v>
      </c>
    </row>
    <row r="1638" spans="2:7" x14ac:dyDescent="0.35">
      <c r="B1638" s="4" t="s">
        <v>183</v>
      </c>
      <c r="C1638" s="33">
        <v>46199</v>
      </c>
      <c r="D1638" s="4" t="s">
        <v>1272</v>
      </c>
      <c r="E1638" s="4" t="s">
        <v>1273</v>
      </c>
      <c r="F1638" s="4" t="s">
        <v>1274</v>
      </c>
      <c r="G1638" s="8">
        <v>12107951.35</v>
      </c>
    </row>
    <row r="1639" spans="2:7" x14ac:dyDescent="0.35">
      <c r="B1639" s="4"/>
      <c r="C1639" s="33"/>
      <c r="D1639" s="4"/>
      <c r="E1639" s="4"/>
      <c r="F1639" s="4"/>
      <c r="G1639" s="8"/>
    </row>
  </sheetData>
  <autoFilter ref="B8:G1611" xr:uid="{B10EE658-BD4A-404D-8D54-C5DF1CB33642}">
    <sortState xmlns:xlrd2="http://schemas.microsoft.com/office/spreadsheetml/2017/richdata2" ref="B9:G1638">
      <sortCondition ref="G8:G161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97120-E73B-41B2-A696-B5D57ED0B161}">
  <sheetPr>
    <tabColor theme="4"/>
  </sheetPr>
  <dimension ref="A1:K1891"/>
  <sheetViews>
    <sheetView topLeftCell="B6" zoomScale="70" zoomScaleNormal="70" workbookViewId="0">
      <selection activeCell="J1887" sqref="J1887"/>
    </sheetView>
  </sheetViews>
  <sheetFormatPr defaultRowHeight="14.5" outlineLevelRow="2" x14ac:dyDescent="0.35"/>
  <cols>
    <col min="1" max="1" width="30.6328125" hidden="1" customWidth="1"/>
    <col min="2" max="2" width="10.6328125" bestFit="1" customWidth="1"/>
    <col min="3" max="3" width="9.6328125" bestFit="1" customWidth="1"/>
    <col min="4" max="4" width="15.26953125" style="26" bestFit="1" customWidth="1"/>
    <col min="5" max="5" width="30.36328125" bestFit="1" customWidth="1"/>
    <col min="6" max="6" width="14" bestFit="1" customWidth="1"/>
    <col min="7" max="7" width="54.6328125" bestFit="1" customWidth="1"/>
    <col min="8" max="8" width="18.08984375" bestFit="1" customWidth="1"/>
    <col min="9" max="9" width="17.54296875" bestFit="1" customWidth="1"/>
    <col min="10" max="10" width="13.1796875" bestFit="1" customWidth="1"/>
    <col min="11" max="11" width="14.26953125" bestFit="1" customWidth="1"/>
  </cols>
  <sheetData>
    <row r="1" spans="1:11" hidden="1" x14ac:dyDescent="0.35">
      <c r="A1" t="s">
        <v>1334</v>
      </c>
    </row>
    <row r="2" spans="1:11" hidden="1" x14ac:dyDescent="0.35">
      <c r="A2" t="s">
        <v>1335</v>
      </c>
    </row>
    <row r="3" spans="1:11" hidden="1" x14ac:dyDescent="0.35">
      <c r="A3" t="s">
        <v>1336</v>
      </c>
    </row>
    <row r="4" spans="1:11" hidden="1" x14ac:dyDescent="0.35">
      <c r="A4" t="s">
        <v>2</v>
      </c>
    </row>
    <row r="5" spans="1:11" hidden="1" x14ac:dyDescent="0.35">
      <c r="A5" t="s">
        <v>3</v>
      </c>
      <c r="B5" t="s">
        <v>6</v>
      </c>
      <c r="C5" t="s">
        <v>9</v>
      </c>
      <c r="D5" s="26" t="s">
        <v>10</v>
      </c>
      <c r="E5" t="s">
        <v>1345</v>
      </c>
      <c r="F5" t="s">
        <v>11</v>
      </c>
      <c r="G5" t="s">
        <v>12</v>
      </c>
      <c r="H5" t="s">
        <v>14</v>
      </c>
      <c r="I5" t="s">
        <v>15</v>
      </c>
      <c r="J5" t="s">
        <v>1351</v>
      </c>
      <c r="K5" t="s">
        <v>1353</v>
      </c>
    </row>
    <row r="6" spans="1:11" x14ac:dyDescent="0.35">
      <c r="B6" s="15" t="s">
        <v>1341</v>
      </c>
      <c r="C6" s="16" t="s">
        <v>1342</v>
      </c>
      <c r="D6" s="16" t="s">
        <v>1343</v>
      </c>
      <c r="E6" s="16" t="s">
        <v>1344</v>
      </c>
      <c r="F6" s="16" t="s">
        <v>1346</v>
      </c>
      <c r="G6" s="16" t="s">
        <v>1347</v>
      </c>
      <c r="H6" s="16" t="s">
        <v>1348</v>
      </c>
      <c r="I6" s="16" t="s">
        <v>1349</v>
      </c>
      <c r="J6" s="16" t="s">
        <v>1350</v>
      </c>
      <c r="K6" s="17" t="s">
        <v>1352</v>
      </c>
    </row>
    <row r="7" spans="1:11" hidden="1" x14ac:dyDescent="0.35">
      <c r="A7" t="s">
        <v>1340</v>
      </c>
      <c r="B7" s="13"/>
      <c r="C7" s="6"/>
      <c r="D7" s="30"/>
      <c r="E7" s="4"/>
      <c r="F7" s="6"/>
      <c r="G7" s="4"/>
      <c r="H7" s="7"/>
      <c r="I7" s="4"/>
      <c r="J7" s="8"/>
      <c r="K7" s="27"/>
    </row>
    <row r="8" spans="1:11" hidden="1" outlineLevel="2" x14ac:dyDescent="0.35">
      <c r="A8" t="s">
        <v>24</v>
      </c>
      <c r="B8" s="13" t="s">
        <v>71</v>
      </c>
      <c r="C8" s="6">
        <v>202603</v>
      </c>
      <c r="D8" s="30" t="s">
        <v>1000</v>
      </c>
      <c r="E8" s="4" t="s">
        <v>1354</v>
      </c>
      <c r="F8" s="6">
        <v>2176969</v>
      </c>
      <c r="G8" s="4" t="s">
        <v>1683</v>
      </c>
      <c r="H8" s="7">
        <v>46191</v>
      </c>
      <c r="I8" s="4" t="s">
        <v>1355</v>
      </c>
      <c r="J8" s="8">
        <v>-126.31</v>
      </c>
      <c r="K8" s="27">
        <v>0</v>
      </c>
    </row>
    <row r="9" spans="1:11" hidden="1" outlineLevel="2" x14ac:dyDescent="0.35">
      <c r="A9" t="s">
        <v>24</v>
      </c>
      <c r="B9" s="13" t="s">
        <v>71</v>
      </c>
      <c r="C9" s="6">
        <v>202603</v>
      </c>
      <c r="D9" s="30" t="s">
        <v>1000</v>
      </c>
      <c r="E9" s="4" t="s">
        <v>1354</v>
      </c>
      <c r="F9" s="6">
        <v>2177137</v>
      </c>
      <c r="G9" s="4" t="s">
        <v>1684</v>
      </c>
      <c r="H9" s="7">
        <v>46191</v>
      </c>
      <c r="I9" s="4" t="s">
        <v>1355</v>
      </c>
      <c r="J9" s="8">
        <v>-83741.37</v>
      </c>
      <c r="K9" s="27">
        <v>0</v>
      </c>
    </row>
    <row r="10" spans="1:11" hidden="1" outlineLevel="2" x14ac:dyDescent="0.35">
      <c r="A10" t="s">
        <v>24</v>
      </c>
      <c r="B10" s="13" t="s">
        <v>71</v>
      </c>
      <c r="C10" s="6">
        <v>202603</v>
      </c>
      <c r="D10" s="30" t="s">
        <v>1000</v>
      </c>
      <c r="E10" s="4" t="s">
        <v>1354</v>
      </c>
      <c r="F10" s="6">
        <v>2177138</v>
      </c>
      <c r="G10" s="4" t="s">
        <v>1685</v>
      </c>
      <c r="H10" s="7">
        <v>46191</v>
      </c>
      <c r="I10" s="4" t="s">
        <v>1355</v>
      </c>
      <c r="J10" s="8">
        <v>-11452.57</v>
      </c>
      <c r="K10" s="27">
        <v>0</v>
      </c>
    </row>
    <row r="11" spans="1:11" hidden="1" outlineLevel="2" x14ac:dyDescent="0.35">
      <c r="A11" t="s">
        <v>24</v>
      </c>
      <c r="B11" s="13" t="s">
        <v>71</v>
      </c>
      <c r="C11" s="6">
        <v>202603</v>
      </c>
      <c r="D11" s="30" t="s">
        <v>1000</v>
      </c>
      <c r="E11" s="4" t="s">
        <v>1354</v>
      </c>
      <c r="F11" s="6">
        <v>2177139</v>
      </c>
      <c r="G11" s="4" t="s">
        <v>1686</v>
      </c>
      <c r="H11" s="7">
        <v>46191</v>
      </c>
      <c r="I11" s="4" t="s">
        <v>1355</v>
      </c>
      <c r="J11" s="8">
        <v>-38025.42</v>
      </c>
      <c r="K11" s="27">
        <v>0</v>
      </c>
    </row>
    <row r="12" spans="1:11" hidden="1" outlineLevel="2" x14ac:dyDescent="0.35">
      <c r="A12" t="s">
        <v>24</v>
      </c>
      <c r="B12" s="13" t="s">
        <v>71</v>
      </c>
      <c r="C12" s="6">
        <v>202603</v>
      </c>
      <c r="D12" s="30" t="s">
        <v>1000</v>
      </c>
      <c r="E12" s="4" t="s">
        <v>1354</v>
      </c>
      <c r="F12" s="6">
        <v>2177140</v>
      </c>
      <c r="G12" s="4" t="s">
        <v>1687</v>
      </c>
      <c r="H12" s="7">
        <v>46191</v>
      </c>
      <c r="I12" s="4" t="s">
        <v>1355</v>
      </c>
      <c r="J12" s="8">
        <v>-7570.58</v>
      </c>
      <c r="K12" s="27">
        <v>0</v>
      </c>
    </row>
    <row r="13" spans="1:11" hidden="1" outlineLevel="2" x14ac:dyDescent="0.35">
      <c r="A13" t="s">
        <v>24</v>
      </c>
      <c r="B13" s="13" t="s">
        <v>81</v>
      </c>
      <c r="C13" s="6">
        <v>202603</v>
      </c>
      <c r="D13" s="30" t="s">
        <v>1000</v>
      </c>
      <c r="E13" s="4" t="s">
        <v>1354</v>
      </c>
      <c r="F13" s="6">
        <v>2177131</v>
      </c>
      <c r="G13" s="4" t="s">
        <v>1720</v>
      </c>
      <c r="H13" s="7">
        <v>46191</v>
      </c>
      <c r="I13" s="4" t="s">
        <v>1355</v>
      </c>
      <c r="J13" s="8">
        <v>-100748.27</v>
      </c>
      <c r="K13" s="27">
        <v>0</v>
      </c>
    </row>
    <row r="14" spans="1:11" hidden="1" outlineLevel="2" x14ac:dyDescent="0.35">
      <c r="A14" t="s">
        <v>24</v>
      </c>
      <c r="B14" s="13" t="s">
        <v>81</v>
      </c>
      <c r="C14" s="6">
        <v>202603</v>
      </c>
      <c r="D14" s="30" t="s">
        <v>1000</v>
      </c>
      <c r="E14" s="4" t="s">
        <v>1354</v>
      </c>
      <c r="F14" s="6">
        <v>2177132</v>
      </c>
      <c r="G14" s="4" t="s">
        <v>1721</v>
      </c>
      <c r="H14" s="7">
        <v>46191</v>
      </c>
      <c r="I14" s="4" t="s">
        <v>1355</v>
      </c>
      <c r="J14" s="8">
        <v>-9380.14</v>
      </c>
      <c r="K14" s="27">
        <v>0</v>
      </c>
    </row>
    <row r="15" spans="1:11" hidden="1" outlineLevel="2" x14ac:dyDescent="0.35">
      <c r="A15" t="s">
        <v>24</v>
      </c>
      <c r="B15" s="13" t="s">
        <v>81</v>
      </c>
      <c r="C15" s="6">
        <v>202603</v>
      </c>
      <c r="D15" s="30" t="s">
        <v>1000</v>
      </c>
      <c r="E15" s="4" t="s">
        <v>1354</v>
      </c>
      <c r="F15" s="6">
        <v>2177133</v>
      </c>
      <c r="G15" s="4" t="s">
        <v>1722</v>
      </c>
      <c r="H15" s="7">
        <v>46191</v>
      </c>
      <c r="I15" s="4" t="s">
        <v>1355</v>
      </c>
      <c r="J15" s="8">
        <v>-2780.18</v>
      </c>
      <c r="K15" s="27">
        <v>0</v>
      </c>
    </row>
    <row r="16" spans="1:11" hidden="1" outlineLevel="2" x14ac:dyDescent="0.35">
      <c r="A16" t="s">
        <v>24</v>
      </c>
      <c r="B16" s="13" t="s">
        <v>81</v>
      </c>
      <c r="C16" s="6">
        <v>202603</v>
      </c>
      <c r="D16" s="30" t="s">
        <v>1000</v>
      </c>
      <c r="E16" s="4" t="s">
        <v>1354</v>
      </c>
      <c r="F16" s="6">
        <v>2177134</v>
      </c>
      <c r="G16" s="4" t="s">
        <v>1723</v>
      </c>
      <c r="H16" s="7">
        <v>46191</v>
      </c>
      <c r="I16" s="4" t="s">
        <v>1355</v>
      </c>
      <c r="J16" s="8">
        <v>-7411.99</v>
      </c>
      <c r="K16" s="27">
        <v>0</v>
      </c>
    </row>
    <row r="17" spans="1:11" hidden="1" outlineLevel="2" x14ac:dyDescent="0.35">
      <c r="A17" t="s">
        <v>24</v>
      </c>
      <c r="B17" s="13" t="s">
        <v>81</v>
      </c>
      <c r="C17" s="6">
        <v>202603</v>
      </c>
      <c r="D17" s="30" t="s">
        <v>1000</v>
      </c>
      <c r="E17" s="4" t="s">
        <v>1354</v>
      </c>
      <c r="F17" s="6">
        <v>2177135</v>
      </c>
      <c r="G17" s="4" t="s">
        <v>1724</v>
      </c>
      <c r="H17" s="7">
        <v>46191</v>
      </c>
      <c r="I17" s="4" t="s">
        <v>1355</v>
      </c>
      <c r="J17" s="8">
        <v>-6265.06</v>
      </c>
      <c r="K17" s="27">
        <v>0</v>
      </c>
    </row>
    <row r="18" spans="1:11" hidden="1" outlineLevel="2" x14ac:dyDescent="0.35">
      <c r="A18" t="s">
        <v>24</v>
      </c>
      <c r="B18" s="13" t="s">
        <v>92</v>
      </c>
      <c r="C18" s="6">
        <v>202603</v>
      </c>
      <c r="D18" s="30" t="s">
        <v>1000</v>
      </c>
      <c r="E18" s="4" t="s">
        <v>1354</v>
      </c>
      <c r="F18" s="6">
        <v>2176965</v>
      </c>
      <c r="G18" s="4" t="s">
        <v>1755</v>
      </c>
      <c r="H18" s="7">
        <v>46191</v>
      </c>
      <c r="I18" s="4" t="s">
        <v>1355</v>
      </c>
      <c r="J18" s="8">
        <v>-26644.93</v>
      </c>
      <c r="K18" s="27">
        <v>0</v>
      </c>
    </row>
    <row r="19" spans="1:11" hidden="1" outlineLevel="2" x14ac:dyDescent="0.35">
      <c r="A19" t="s">
        <v>24</v>
      </c>
      <c r="B19" s="13" t="s">
        <v>92</v>
      </c>
      <c r="C19" s="6">
        <v>202603</v>
      </c>
      <c r="D19" s="30" t="s">
        <v>1000</v>
      </c>
      <c r="E19" s="4" t="s">
        <v>1354</v>
      </c>
      <c r="F19" s="6">
        <v>2177117</v>
      </c>
      <c r="G19" s="4" t="s">
        <v>1756</v>
      </c>
      <c r="H19" s="7">
        <v>46191</v>
      </c>
      <c r="I19" s="4" t="s">
        <v>1355</v>
      </c>
      <c r="J19" s="8">
        <v>-296170.65999999997</v>
      </c>
      <c r="K19" s="27">
        <v>0</v>
      </c>
    </row>
    <row r="20" spans="1:11" hidden="1" outlineLevel="2" x14ac:dyDescent="0.35">
      <c r="A20" t="s">
        <v>24</v>
      </c>
      <c r="B20" s="13" t="s">
        <v>92</v>
      </c>
      <c r="C20" s="6">
        <v>202603</v>
      </c>
      <c r="D20" s="30" t="s">
        <v>1000</v>
      </c>
      <c r="E20" s="4" t="s">
        <v>1354</v>
      </c>
      <c r="F20" s="6">
        <v>2177118</v>
      </c>
      <c r="G20" s="4" t="s">
        <v>1757</v>
      </c>
      <c r="H20" s="7">
        <v>46191</v>
      </c>
      <c r="I20" s="4" t="s">
        <v>1355</v>
      </c>
      <c r="J20" s="8">
        <v>-24898.57</v>
      </c>
      <c r="K20" s="27">
        <v>0</v>
      </c>
    </row>
    <row r="21" spans="1:11" hidden="1" outlineLevel="2" x14ac:dyDescent="0.35">
      <c r="A21" t="s">
        <v>24</v>
      </c>
      <c r="B21" s="13" t="s">
        <v>95</v>
      </c>
      <c r="C21" s="6">
        <v>202603</v>
      </c>
      <c r="D21" s="30" t="s">
        <v>1000</v>
      </c>
      <c r="E21" s="4" t="s">
        <v>1354</v>
      </c>
      <c r="F21" s="6">
        <v>2176971</v>
      </c>
      <c r="G21" s="4" t="s">
        <v>1759</v>
      </c>
      <c r="H21" s="7">
        <v>46191</v>
      </c>
      <c r="I21" s="4" t="s">
        <v>1355</v>
      </c>
      <c r="J21" s="8">
        <v>-41407.68</v>
      </c>
      <c r="K21" s="27">
        <v>0</v>
      </c>
    </row>
    <row r="22" spans="1:11" hidden="1" outlineLevel="2" x14ac:dyDescent="0.35">
      <c r="A22" t="s">
        <v>24</v>
      </c>
      <c r="B22" s="13" t="s">
        <v>95</v>
      </c>
      <c r="C22" s="6">
        <v>202603</v>
      </c>
      <c r="D22" s="30" t="s">
        <v>1000</v>
      </c>
      <c r="E22" s="4" t="s">
        <v>1354</v>
      </c>
      <c r="F22" s="6">
        <v>2177142</v>
      </c>
      <c r="G22" s="4" t="s">
        <v>1760</v>
      </c>
      <c r="H22" s="7">
        <v>46191</v>
      </c>
      <c r="I22" s="4" t="s">
        <v>1355</v>
      </c>
      <c r="J22" s="8">
        <v>-406137.97</v>
      </c>
      <c r="K22" s="27">
        <v>0</v>
      </c>
    </row>
    <row r="23" spans="1:11" hidden="1" outlineLevel="2" x14ac:dyDescent="0.35">
      <c r="A23" t="s">
        <v>24</v>
      </c>
      <c r="B23" s="13" t="s">
        <v>102</v>
      </c>
      <c r="C23" s="6">
        <v>202603</v>
      </c>
      <c r="D23" s="30" t="s">
        <v>1000</v>
      </c>
      <c r="E23" s="4" t="s">
        <v>1354</v>
      </c>
      <c r="F23" s="6">
        <v>2176936</v>
      </c>
      <c r="G23" s="4" t="s">
        <v>1770</v>
      </c>
      <c r="H23" s="7">
        <v>46191</v>
      </c>
      <c r="I23" s="4" t="s">
        <v>1355</v>
      </c>
      <c r="J23" s="8">
        <v>-67542.81</v>
      </c>
      <c r="K23" s="27">
        <v>0</v>
      </c>
    </row>
    <row r="24" spans="1:11" hidden="1" outlineLevel="2" x14ac:dyDescent="0.35">
      <c r="A24" t="s">
        <v>24</v>
      </c>
      <c r="B24" s="13" t="s">
        <v>102</v>
      </c>
      <c r="C24" s="6">
        <v>202603</v>
      </c>
      <c r="D24" s="30" t="s">
        <v>1000</v>
      </c>
      <c r="E24" s="4" t="s">
        <v>1354</v>
      </c>
      <c r="F24" s="6">
        <v>2176937</v>
      </c>
      <c r="G24" s="4" t="s">
        <v>1771</v>
      </c>
      <c r="H24" s="7">
        <v>46191</v>
      </c>
      <c r="I24" s="4" t="s">
        <v>1355</v>
      </c>
      <c r="J24" s="8">
        <v>-300</v>
      </c>
      <c r="K24" s="27">
        <v>0</v>
      </c>
    </row>
    <row r="25" spans="1:11" hidden="1" outlineLevel="2" x14ac:dyDescent="0.35">
      <c r="A25" t="s">
        <v>24</v>
      </c>
      <c r="B25" s="13" t="s">
        <v>102</v>
      </c>
      <c r="C25" s="6">
        <v>202603</v>
      </c>
      <c r="D25" s="30" t="s">
        <v>1000</v>
      </c>
      <c r="E25" s="4" t="s">
        <v>1354</v>
      </c>
      <c r="F25" s="6">
        <v>2176938</v>
      </c>
      <c r="G25" s="4" t="s">
        <v>1772</v>
      </c>
      <c r="H25" s="7">
        <v>46191</v>
      </c>
      <c r="I25" s="4" t="s">
        <v>1355</v>
      </c>
      <c r="J25" s="8">
        <v>-14450.93</v>
      </c>
      <c r="K25" s="27">
        <v>0</v>
      </c>
    </row>
    <row r="26" spans="1:11" hidden="1" outlineLevel="2" x14ac:dyDescent="0.35">
      <c r="A26" t="s">
        <v>24</v>
      </c>
      <c r="B26" s="13" t="s">
        <v>102</v>
      </c>
      <c r="C26" s="6">
        <v>202603</v>
      </c>
      <c r="D26" s="30" t="s">
        <v>1000</v>
      </c>
      <c r="E26" s="4" t="s">
        <v>1354</v>
      </c>
      <c r="F26" s="6">
        <v>2176939</v>
      </c>
      <c r="G26" s="4" t="s">
        <v>1773</v>
      </c>
      <c r="H26" s="7">
        <v>46191</v>
      </c>
      <c r="I26" s="4" t="s">
        <v>1355</v>
      </c>
      <c r="J26" s="8">
        <v>-750</v>
      </c>
      <c r="K26" s="27">
        <v>0</v>
      </c>
    </row>
    <row r="27" spans="1:11" hidden="1" outlineLevel="2" x14ac:dyDescent="0.35">
      <c r="A27" t="s">
        <v>24</v>
      </c>
      <c r="B27" s="13" t="s">
        <v>102</v>
      </c>
      <c r="C27" s="6">
        <v>202603</v>
      </c>
      <c r="D27" s="30" t="s">
        <v>1000</v>
      </c>
      <c r="E27" s="4" t="s">
        <v>1354</v>
      </c>
      <c r="F27" s="6">
        <v>2176940</v>
      </c>
      <c r="G27" s="4" t="s">
        <v>1774</v>
      </c>
      <c r="H27" s="7">
        <v>46191</v>
      </c>
      <c r="I27" s="4" t="s">
        <v>1355</v>
      </c>
      <c r="J27" s="8">
        <v>-1711.89</v>
      </c>
      <c r="K27" s="27">
        <v>0</v>
      </c>
    </row>
    <row r="28" spans="1:11" hidden="1" outlineLevel="2" x14ac:dyDescent="0.35">
      <c r="A28" t="s">
        <v>24</v>
      </c>
      <c r="B28" s="13" t="s">
        <v>102</v>
      </c>
      <c r="C28" s="6">
        <v>202603</v>
      </c>
      <c r="D28" s="30" t="s">
        <v>1000</v>
      </c>
      <c r="E28" s="4" t="s">
        <v>1354</v>
      </c>
      <c r="F28" s="6">
        <v>2176941</v>
      </c>
      <c r="G28" s="4" t="s">
        <v>1775</v>
      </c>
      <c r="H28" s="7">
        <v>46191</v>
      </c>
      <c r="I28" s="4" t="s">
        <v>1355</v>
      </c>
      <c r="J28" s="8">
        <v>-200.6</v>
      </c>
      <c r="K28" s="27">
        <v>0</v>
      </c>
    </row>
    <row r="29" spans="1:11" hidden="1" outlineLevel="2" x14ac:dyDescent="0.35">
      <c r="A29" t="s">
        <v>24</v>
      </c>
      <c r="B29" s="13" t="s">
        <v>102</v>
      </c>
      <c r="C29" s="6">
        <v>202603</v>
      </c>
      <c r="D29" s="30" t="s">
        <v>1000</v>
      </c>
      <c r="E29" s="4" t="s">
        <v>1354</v>
      </c>
      <c r="F29" s="6">
        <v>2176942</v>
      </c>
      <c r="G29" s="4" t="s">
        <v>1776</v>
      </c>
      <c r="H29" s="7">
        <v>46191</v>
      </c>
      <c r="I29" s="4" t="s">
        <v>1355</v>
      </c>
      <c r="J29" s="8">
        <v>-5216.9799999999996</v>
      </c>
      <c r="K29" s="27">
        <v>0</v>
      </c>
    </row>
    <row r="30" spans="1:11" hidden="1" outlineLevel="2" x14ac:dyDescent="0.35">
      <c r="A30" t="s">
        <v>24</v>
      </c>
      <c r="B30" s="13" t="s">
        <v>102</v>
      </c>
      <c r="C30" s="6">
        <v>202603</v>
      </c>
      <c r="D30" s="30" t="s">
        <v>1000</v>
      </c>
      <c r="E30" s="4" t="s">
        <v>1354</v>
      </c>
      <c r="F30" s="6">
        <v>2176943</v>
      </c>
      <c r="G30" s="4" t="s">
        <v>1777</v>
      </c>
      <c r="H30" s="7">
        <v>46191</v>
      </c>
      <c r="I30" s="4" t="s">
        <v>1355</v>
      </c>
      <c r="J30" s="8">
        <v>-617.5</v>
      </c>
      <c r="K30" s="27">
        <v>0</v>
      </c>
    </row>
    <row r="31" spans="1:11" hidden="1" outlineLevel="2" x14ac:dyDescent="0.35">
      <c r="A31" t="s">
        <v>24</v>
      </c>
      <c r="B31" s="13" t="s">
        <v>102</v>
      </c>
      <c r="C31" s="6">
        <v>202603</v>
      </c>
      <c r="D31" s="30" t="s">
        <v>1000</v>
      </c>
      <c r="E31" s="4" t="s">
        <v>1354</v>
      </c>
      <c r="F31" s="6">
        <v>2176944</v>
      </c>
      <c r="G31" s="4" t="s">
        <v>1778</v>
      </c>
      <c r="H31" s="7">
        <v>46191</v>
      </c>
      <c r="I31" s="4" t="s">
        <v>1355</v>
      </c>
      <c r="J31" s="8">
        <v>-346.44</v>
      </c>
      <c r="K31" s="27">
        <v>0</v>
      </c>
    </row>
    <row r="32" spans="1:11" hidden="1" outlineLevel="2" x14ac:dyDescent="0.35">
      <c r="A32" t="s">
        <v>24</v>
      </c>
      <c r="B32" s="13" t="s">
        <v>102</v>
      </c>
      <c r="C32" s="6">
        <v>202603</v>
      </c>
      <c r="D32" s="30" t="s">
        <v>1000</v>
      </c>
      <c r="E32" s="4" t="s">
        <v>1354</v>
      </c>
      <c r="F32" s="6">
        <v>2176945</v>
      </c>
      <c r="G32" s="4" t="s">
        <v>1779</v>
      </c>
      <c r="H32" s="7">
        <v>46191</v>
      </c>
      <c r="I32" s="4" t="s">
        <v>1355</v>
      </c>
      <c r="J32" s="8">
        <v>-40.9</v>
      </c>
      <c r="K32" s="27">
        <v>0</v>
      </c>
    </row>
    <row r="33" spans="1:11" hidden="1" outlineLevel="2" x14ac:dyDescent="0.35">
      <c r="A33" t="s">
        <v>24</v>
      </c>
      <c r="B33" s="13" t="s">
        <v>129</v>
      </c>
      <c r="C33" s="6">
        <v>202603</v>
      </c>
      <c r="D33" s="30" t="s">
        <v>1000</v>
      </c>
      <c r="E33" s="4" t="s">
        <v>1354</v>
      </c>
      <c r="F33" s="6">
        <v>2176972</v>
      </c>
      <c r="G33" s="4" t="s">
        <v>1828</v>
      </c>
      <c r="H33" s="7">
        <v>46191</v>
      </c>
      <c r="I33" s="4" t="s">
        <v>1355</v>
      </c>
      <c r="J33" s="8">
        <v>-24824.61</v>
      </c>
      <c r="K33" s="27">
        <v>0</v>
      </c>
    </row>
    <row r="34" spans="1:11" hidden="1" outlineLevel="2" x14ac:dyDescent="0.35">
      <c r="A34" t="s">
        <v>24</v>
      </c>
      <c r="B34" s="13" t="s">
        <v>129</v>
      </c>
      <c r="C34" s="6">
        <v>202603</v>
      </c>
      <c r="D34" s="30" t="s">
        <v>1000</v>
      </c>
      <c r="E34" s="4" t="s">
        <v>1354</v>
      </c>
      <c r="F34" s="6">
        <v>2177146</v>
      </c>
      <c r="G34" s="4" t="s">
        <v>1829</v>
      </c>
      <c r="H34" s="7">
        <v>46191</v>
      </c>
      <c r="I34" s="4" t="s">
        <v>1355</v>
      </c>
      <c r="J34" s="8">
        <v>-345497.11</v>
      </c>
      <c r="K34" s="27">
        <v>0</v>
      </c>
    </row>
    <row r="35" spans="1:11" hidden="1" outlineLevel="2" x14ac:dyDescent="0.35">
      <c r="A35" t="s">
        <v>24</v>
      </c>
      <c r="B35" s="13" t="s">
        <v>132</v>
      </c>
      <c r="C35" s="6">
        <v>202603</v>
      </c>
      <c r="D35" s="30" t="s">
        <v>1000</v>
      </c>
      <c r="E35" s="4" t="s">
        <v>1354</v>
      </c>
      <c r="F35" s="6">
        <v>2177143</v>
      </c>
      <c r="G35" s="4" t="s">
        <v>1840</v>
      </c>
      <c r="H35" s="7">
        <v>46191</v>
      </c>
      <c r="I35" s="4" t="s">
        <v>1355</v>
      </c>
      <c r="J35" s="8">
        <v>-56783.5</v>
      </c>
      <c r="K35" s="27">
        <v>0</v>
      </c>
    </row>
    <row r="36" spans="1:11" hidden="1" outlineLevel="2" x14ac:dyDescent="0.35">
      <c r="A36" t="s">
        <v>24</v>
      </c>
      <c r="B36" s="13" t="s">
        <v>132</v>
      </c>
      <c r="C36" s="6">
        <v>202603</v>
      </c>
      <c r="D36" s="30" t="s">
        <v>1000</v>
      </c>
      <c r="E36" s="4" t="s">
        <v>1354</v>
      </c>
      <c r="F36" s="6">
        <v>2177144</v>
      </c>
      <c r="G36" s="4" t="s">
        <v>1841</v>
      </c>
      <c r="H36" s="7">
        <v>46191</v>
      </c>
      <c r="I36" s="4" t="s">
        <v>1355</v>
      </c>
      <c r="J36" s="8">
        <v>-8442.8799999999992</v>
      </c>
      <c r="K36" s="27">
        <v>0</v>
      </c>
    </row>
    <row r="37" spans="1:11" hidden="1" outlineLevel="2" x14ac:dyDescent="0.35">
      <c r="A37" t="s">
        <v>24</v>
      </c>
      <c r="B37" s="13" t="s">
        <v>132</v>
      </c>
      <c r="C37" s="6">
        <v>202603</v>
      </c>
      <c r="D37" s="30" t="s">
        <v>1000</v>
      </c>
      <c r="E37" s="4" t="s">
        <v>1354</v>
      </c>
      <c r="F37" s="6">
        <v>2177145</v>
      </c>
      <c r="G37" s="4" t="s">
        <v>1842</v>
      </c>
      <c r="H37" s="7">
        <v>46191</v>
      </c>
      <c r="I37" s="4" t="s">
        <v>1355</v>
      </c>
      <c r="J37" s="8">
        <v>-3987</v>
      </c>
      <c r="K37" s="27">
        <v>0</v>
      </c>
    </row>
    <row r="38" spans="1:11" hidden="1" outlineLevel="2" x14ac:dyDescent="0.35">
      <c r="A38" t="s">
        <v>24</v>
      </c>
      <c r="B38" s="13" t="s">
        <v>135</v>
      </c>
      <c r="C38" s="6">
        <v>202603</v>
      </c>
      <c r="D38" s="30" t="s">
        <v>1000</v>
      </c>
      <c r="E38" s="4" t="s">
        <v>1354</v>
      </c>
      <c r="F38" s="6">
        <v>2177109</v>
      </c>
      <c r="G38" s="4" t="s">
        <v>1849</v>
      </c>
      <c r="H38" s="7">
        <v>46191</v>
      </c>
      <c r="I38" s="4" t="s">
        <v>1355</v>
      </c>
      <c r="J38" s="8">
        <v>-61173.75</v>
      </c>
      <c r="K38" s="27">
        <v>0</v>
      </c>
    </row>
    <row r="39" spans="1:11" hidden="1" outlineLevel="2" x14ac:dyDescent="0.35">
      <c r="A39" t="s">
        <v>24</v>
      </c>
      <c r="B39" s="13" t="s">
        <v>135</v>
      </c>
      <c r="C39" s="6">
        <v>202603</v>
      </c>
      <c r="D39" s="30" t="s">
        <v>1000</v>
      </c>
      <c r="E39" s="4" t="s">
        <v>1354</v>
      </c>
      <c r="F39" s="6">
        <v>2177110</v>
      </c>
      <c r="G39" s="4" t="s">
        <v>1850</v>
      </c>
      <c r="H39" s="7">
        <v>46191</v>
      </c>
      <c r="I39" s="4" t="s">
        <v>1355</v>
      </c>
      <c r="J39" s="8">
        <v>-33317.46</v>
      </c>
      <c r="K39" s="27">
        <v>0</v>
      </c>
    </row>
    <row r="40" spans="1:11" hidden="1" outlineLevel="2" x14ac:dyDescent="0.35">
      <c r="A40" t="s">
        <v>24</v>
      </c>
      <c r="B40" s="13" t="s">
        <v>135</v>
      </c>
      <c r="C40" s="6">
        <v>202603</v>
      </c>
      <c r="D40" s="30" t="s">
        <v>1000</v>
      </c>
      <c r="E40" s="4" t="s">
        <v>1354</v>
      </c>
      <c r="F40" s="6">
        <v>2177111</v>
      </c>
      <c r="G40" s="4" t="s">
        <v>1851</v>
      </c>
      <c r="H40" s="7">
        <v>46191</v>
      </c>
      <c r="I40" s="4" t="s">
        <v>1355</v>
      </c>
      <c r="J40" s="8">
        <v>-20529.25</v>
      </c>
      <c r="K40" s="27">
        <v>0</v>
      </c>
    </row>
    <row r="41" spans="1:11" hidden="1" outlineLevel="2" x14ac:dyDescent="0.35">
      <c r="A41" t="s">
        <v>24</v>
      </c>
      <c r="B41" s="13" t="s">
        <v>135</v>
      </c>
      <c r="C41" s="6">
        <v>202603</v>
      </c>
      <c r="D41" s="30" t="s">
        <v>1000</v>
      </c>
      <c r="E41" s="4" t="s">
        <v>1354</v>
      </c>
      <c r="F41" s="6">
        <v>2177112</v>
      </c>
      <c r="G41" s="4" t="s">
        <v>1852</v>
      </c>
      <c r="H41" s="7">
        <v>46191</v>
      </c>
      <c r="I41" s="4" t="s">
        <v>1355</v>
      </c>
      <c r="J41" s="8">
        <v>-2912.05</v>
      </c>
      <c r="K41" s="27">
        <v>0</v>
      </c>
    </row>
    <row r="42" spans="1:11" hidden="1" outlineLevel="2" x14ac:dyDescent="0.35">
      <c r="A42" t="s">
        <v>24</v>
      </c>
      <c r="B42" s="13" t="s">
        <v>135</v>
      </c>
      <c r="C42" s="6">
        <v>202603</v>
      </c>
      <c r="D42" s="30" t="s">
        <v>1000</v>
      </c>
      <c r="E42" s="4" t="s">
        <v>1354</v>
      </c>
      <c r="F42" s="6">
        <v>2177113</v>
      </c>
      <c r="G42" s="4" t="s">
        <v>1853</v>
      </c>
      <c r="H42" s="7">
        <v>46191</v>
      </c>
      <c r="I42" s="4" t="s">
        <v>1355</v>
      </c>
      <c r="J42" s="8">
        <v>-2510.94</v>
      </c>
      <c r="K42" s="27">
        <v>0</v>
      </c>
    </row>
    <row r="43" spans="1:11" hidden="1" outlineLevel="2" x14ac:dyDescent="0.35">
      <c r="A43" t="s">
        <v>24</v>
      </c>
      <c r="B43" s="13" t="s">
        <v>135</v>
      </c>
      <c r="C43" s="6">
        <v>202603</v>
      </c>
      <c r="D43" s="30" t="s">
        <v>1000</v>
      </c>
      <c r="E43" s="4" t="s">
        <v>1354</v>
      </c>
      <c r="F43" s="6">
        <v>2177114</v>
      </c>
      <c r="G43" s="4" t="s">
        <v>1854</v>
      </c>
      <c r="H43" s="7">
        <v>46191</v>
      </c>
      <c r="I43" s="4" t="s">
        <v>1355</v>
      </c>
      <c r="J43" s="8">
        <v>-4864.53</v>
      </c>
      <c r="K43" s="27">
        <v>0</v>
      </c>
    </row>
    <row r="44" spans="1:11" hidden="1" outlineLevel="2" x14ac:dyDescent="0.35">
      <c r="A44" t="s">
        <v>24</v>
      </c>
      <c r="B44" s="13" t="s">
        <v>135</v>
      </c>
      <c r="C44" s="6">
        <v>202603</v>
      </c>
      <c r="D44" s="30" t="s">
        <v>1000</v>
      </c>
      <c r="E44" s="4" t="s">
        <v>1354</v>
      </c>
      <c r="F44" s="6">
        <v>2177115</v>
      </c>
      <c r="G44" s="4" t="s">
        <v>1855</v>
      </c>
      <c r="H44" s="7">
        <v>46191</v>
      </c>
      <c r="I44" s="4" t="s">
        <v>1355</v>
      </c>
      <c r="J44" s="8">
        <v>-3225.13</v>
      </c>
      <c r="K44" s="27">
        <v>0</v>
      </c>
    </row>
    <row r="45" spans="1:11" hidden="1" outlineLevel="2" x14ac:dyDescent="0.35">
      <c r="A45" t="s">
        <v>24</v>
      </c>
      <c r="B45" s="13" t="s">
        <v>212</v>
      </c>
      <c r="C45" s="6">
        <v>202603</v>
      </c>
      <c r="D45" s="30" t="s">
        <v>1000</v>
      </c>
      <c r="E45" s="4" t="s">
        <v>1354</v>
      </c>
      <c r="F45" s="6">
        <v>2176966</v>
      </c>
      <c r="G45" s="4" t="s">
        <v>2045</v>
      </c>
      <c r="H45" s="7">
        <v>46191</v>
      </c>
      <c r="I45" s="4" t="s">
        <v>1355</v>
      </c>
      <c r="J45" s="8">
        <v>-6740.13</v>
      </c>
      <c r="K45" s="27">
        <v>0</v>
      </c>
    </row>
    <row r="46" spans="1:11" hidden="1" outlineLevel="2" x14ac:dyDescent="0.35">
      <c r="A46" t="s">
        <v>24</v>
      </c>
      <c r="B46" s="13" t="s">
        <v>212</v>
      </c>
      <c r="C46" s="6">
        <v>202603</v>
      </c>
      <c r="D46" s="30" t="s">
        <v>1000</v>
      </c>
      <c r="E46" s="4" t="s">
        <v>1354</v>
      </c>
      <c r="F46" s="6">
        <v>2177125</v>
      </c>
      <c r="G46" s="4" t="s">
        <v>2046</v>
      </c>
      <c r="H46" s="7">
        <v>46191</v>
      </c>
      <c r="I46" s="4" t="s">
        <v>1355</v>
      </c>
      <c r="J46" s="8">
        <v>-423946.2</v>
      </c>
      <c r="K46" s="27">
        <v>0</v>
      </c>
    </row>
    <row r="47" spans="1:11" hidden="1" outlineLevel="2" x14ac:dyDescent="0.35">
      <c r="A47" t="s">
        <v>24</v>
      </c>
      <c r="B47" s="13" t="s">
        <v>212</v>
      </c>
      <c r="C47" s="6">
        <v>202603</v>
      </c>
      <c r="D47" s="30" t="s">
        <v>1000</v>
      </c>
      <c r="E47" s="4" t="s">
        <v>1354</v>
      </c>
      <c r="F47" s="6">
        <v>2177126</v>
      </c>
      <c r="G47" s="4" t="s">
        <v>2047</v>
      </c>
      <c r="H47" s="7">
        <v>46191</v>
      </c>
      <c r="I47" s="4" t="s">
        <v>1355</v>
      </c>
      <c r="J47" s="8">
        <v>-27073.78</v>
      </c>
      <c r="K47" s="27">
        <v>0</v>
      </c>
    </row>
    <row r="48" spans="1:11" hidden="1" outlineLevel="2" x14ac:dyDescent="0.35">
      <c r="A48" t="s">
        <v>24</v>
      </c>
      <c r="B48" s="13" t="s">
        <v>212</v>
      </c>
      <c r="C48" s="6">
        <v>202603</v>
      </c>
      <c r="D48" s="30" t="s">
        <v>1000</v>
      </c>
      <c r="E48" s="4" t="s">
        <v>1354</v>
      </c>
      <c r="F48" s="6">
        <v>2177127</v>
      </c>
      <c r="G48" s="4" t="s">
        <v>2048</v>
      </c>
      <c r="H48" s="7">
        <v>46191</v>
      </c>
      <c r="I48" s="4" t="s">
        <v>1355</v>
      </c>
      <c r="J48" s="8">
        <v>-52457.46</v>
      </c>
      <c r="K48" s="27">
        <v>0</v>
      </c>
    </row>
    <row r="49" spans="1:11" hidden="1" outlineLevel="2" x14ac:dyDescent="0.35">
      <c r="A49" t="s">
        <v>24</v>
      </c>
      <c r="B49" s="13" t="s">
        <v>212</v>
      </c>
      <c r="C49" s="6">
        <v>202603</v>
      </c>
      <c r="D49" s="30" t="s">
        <v>1000</v>
      </c>
      <c r="E49" s="4" t="s">
        <v>1354</v>
      </c>
      <c r="F49" s="6">
        <v>2177128</v>
      </c>
      <c r="G49" s="4" t="s">
        <v>2049</v>
      </c>
      <c r="H49" s="7">
        <v>46191</v>
      </c>
      <c r="I49" s="4" t="s">
        <v>1355</v>
      </c>
      <c r="J49" s="8">
        <v>-168000</v>
      </c>
      <c r="K49" s="27">
        <v>0</v>
      </c>
    </row>
    <row r="50" spans="1:11" hidden="1" outlineLevel="2" x14ac:dyDescent="0.35">
      <c r="A50" t="s">
        <v>24</v>
      </c>
      <c r="B50" s="13" t="s">
        <v>212</v>
      </c>
      <c r="C50" s="6">
        <v>202603</v>
      </c>
      <c r="D50" s="30" t="s">
        <v>1000</v>
      </c>
      <c r="E50" s="4" t="s">
        <v>1354</v>
      </c>
      <c r="F50" s="6">
        <v>2177129</v>
      </c>
      <c r="G50" s="4" t="s">
        <v>2050</v>
      </c>
      <c r="H50" s="7">
        <v>46191</v>
      </c>
      <c r="I50" s="4" t="s">
        <v>1355</v>
      </c>
      <c r="J50" s="8">
        <v>-38907.57</v>
      </c>
      <c r="K50" s="27">
        <v>0</v>
      </c>
    </row>
    <row r="51" spans="1:11" hidden="1" outlineLevel="2" x14ac:dyDescent="0.35">
      <c r="A51" t="s">
        <v>24</v>
      </c>
      <c r="B51" s="13" t="s">
        <v>265</v>
      </c>
      <c r="C51" s="6">
        <v>202603</v>
      </c>
      <c r="D51" s="30" t="s">
        <v>1000</v>
      </c>
      <c r="E51" s="4" t="s">
        <v>1354</v>
      </c>
      <c r="F51" s="6">
        <v>2176968</v>
      </c>
      <c r="G51" s="4" t="s">
        <v>2217</v>
      </c>
      <c r="H51" s="7">
        <v>46191</v>
      </c>
      <c r="I51" s="4" t="s">
        <v>1355</v>
      </c>
      <c r="J51" s="8">
        <v>-6312.99</v>
      </c>
      <c r="K51" s="27">
        <v>0</v>
      </c>
    </row>
    <row r="52" spans="1:11" hidden="1" outlineLevel="2" x14ac:dyDescent="0.35">
      <c r="A52" t="s">
        <v>24</v>
      </c>
      <c r="B52" s="13" t="s">
        <v>265</v>
      </c>
      <c r="C52" s="6">
        <v>202603</v>
      </c>
      <c r="D52" s="30" t="s">
        <v>1000</v>
      </c>
      <c r="E52" s="4" t="s">
        <v>1354</v>
      </c>
      <c r="F52" s="6">
        <v>2177136</v>
      </c>
      <c r="G52" s="4" t="s">
        <v>2218</v>
      </c>
      <c r="H52" s="7">
        <v>46191</v>
      </c>
      <c r="I52" s="4" t="s">
        <v>1355</v>
      </c>
      <c r="J52" s="8">
        <v>-80962.45</v>
      </c>
      <c r="K52" s="27">
        <v>0</v>
      </c>
    </row>
    <row r="53" spans="1:11" hidden="1" outlineLevel="2" x14ac:dyDescent="0.35">
      <c r="A53" t="s">
        <v>24</v>
      </c>
      <c r="B53" s="13" t="s">
        <v>326</v>
      </c>
      <c r="C53" s="6">
        <v>202603</v>
      </c>
      <c r="D53" s="30" t="s">
        <v>1000</v>
      </c>
      <c r="E53" s="4" t="s">
        <v>1354</v>
      </c>
      <c r="F53" s="6">
        <v>2176958</v>
      </c>
      <c r="G53" s="4" t="s">
        <v>2354</v>
      </c>
      <c r="H53" s="7">
        <v>46191</v>
      </c>
      <c r="I53" s="4" t="s">
        <v>1355</v>
      </c>
      <c r="J53" s="8">
        <v>-107288.5</v>
      </c>
      <c r="K53" s="27">
        <v>0</v>
      </c>
    </row>
    <row r="54" spans="1:11" hidden="1" outlineLevel="2" x14ac:dyDescent="0.35">
      <c r="A54" t="s">
        <v>24</v>
      </c>
      <c r="B54" s="13" t="s">
        <v>326</v>
      </c>
      <c r="C54" s="6">
        <v>202603</v>
      </c>
      <c r="D54" s="30" t="s">
        <v>1000</v>
      </c>
      <c r="E54" s="4" t="s">
        <v>1354</v>
      </c>
      <c r="F54" s="6">
        <v>2176957</v>
      </c>
      <c r="G54" s="4" t="s">
        <v>2355</v>
      </c>
      <c r="H54" s="7">
        <v>46191</v>
      </c>
      <c r="I54" s="4" t="s">
        <v>1355</v>
      </c>
      <c r="J54" s="8">
        <v>20435.150000000001</v>
      </c>
      <c r="K54" s="27">
        <v>0</v>
      </c>
    </row>
    <row r="55" spans="1:11" hidden="1" outlineLevel="2" x14ac:dyDescent="0.35">
      <c r="A55" t="s">
        <v>24</v>
      </c>
      <c r="B55" s="13" t="s">
        <v>326</v>
      </c>
      <c r="C55" s="6">
        <v>202603</v>
      </c>
      <c r="D55" s="30" t="s">
        <v>1000</v>
      </c>
      <c r="E55" s="4" t="s">
        <v>1354</v>
      </c>
      <c r="F55" s="6">
        <v>2176959</v>
      </c>
      <c r="G55" s="4" t="s">
        <v>2356</v>
      </c>
      <c r="H55" s="7">
        <v>46191</v>
      </c>
      <c r="I55" s="4" t="s">
        <v>1355</v>
      </c>
      <c r="J55" s="8">
        <v>-500</v>
      </c>
      <c r="K55" s="27">
        <v>0</v>
      </c>
    </row>
    <row r="56" spans="1:11" hidden="1" outlineLevel="2" x14ac:dyDescent="0.35">
      <c r="A56" t="s">
        <v>24</v>
      </c>
      <c r="B56" s="13" t="s">
        <v>336</v>
      </c>
      <c r="C56" s="6">
        <v>202603</v>
      </c>
      <c r="D56" s="30" t="s">
        <v>1000</v>
      </c>
      <c r="E56" s="4" t="s">
        <v>1354</v>
      </c>
      <c r="F56" s="6">
        <v>2176964</v>
      </c>
      <c r="G56" s="4" t="s">
        <v>2373</v>
      </c>
      <c r="H56" s="7">
        <v>46191</v>
      </c>
      <c r="I56" s="4" t="s">
        <v>1355</v>
      </c>
      <c r="J56" s="8">
        <v>-20020.009999999998</v>
      </c>
      <c r="K56" s="27">
        <v>0</v>
      </c>
    </row>
    <row r="57" spans="1:11" hidden="1" outlineLevel="2" x14ac:dyDescent="0.35">
      <c r="A57" t="s">
        <v>24</v>
      </c>
      <c r="B57" s="13" t="s">
        <v>336</v>
      </c>
      <c r="C57" s="6">
        <v>202603</v>
      </c>
      <c r="D57" s="30" t="s">
        <v>1000</v>
      </c>
      <c r="E57" s="4" t="s">
        <v>1354</v>
      </c>
      <c r="F57" s="6">
        <v>2177116</v>
      </c>
      <c r="G57" s="4" t="s">
        <v>2374</v>
      </c>
      <c r="H57" s="7">
        <v>46191</v>
      </c>
      <c r="I57" s="4" t="s">
        <v>1355</v>
      </c>
      <c r="J57" s="8">
        <v>-210255</v>
      </c>
      <c r="K57" s="27">
        <v>0</v>
      </c>
    </row>
    <row r="58" spans="1:11" hidden="1" outlineLevel="2" x14ac:dyDescent="0.35">
      <c r="A58" t="s">
        <v>24</v>
      </c>
      <c r="B58" s="13" t="s">
        <v>357</v>
      </c>
      <c r="C58" s="6">
        <v>202603</v>
      </c>
      <c r="D58" s="30" t="s">
        <v>1000</v>
      </c>
      <c r="E58" s="4" t="s">
        <v>1354</v>
      </c>
      <c r="F58" s="6">
        <v>2176970</v>
      </c>
      <c r="G58" s="4" t="s">
        <v>2397</v>
      </c>
      <c r="H58" s="7">
        <v>46191</v>
      </c>
      <c r="I58" s="4" t="s">
        <v>1355</v>
      </c>
      <c r="J58" s="8">
        <v>-23653.18</v>
      </c>
      <c r="K58" s="27">
        <v>0</v>
      </c>
    </row>
    <row r="59" spans="1:11" hidden="1" outlineLevel="2" x14ac:dyDescent="0.35">
      <c r="A59" t="s">
        <v>24</v>
      </c>
      <c r="B59" s="13" t="s">
        <v>357</v>
      </c>
      <c r="C59" s="6">
        <v>202603</v>
      </c>
      <c r="D59" s="30" t="s">
        <v>1000</v>
      </c>
      <c r="E59" s="4" t="s">
        <v>1354</v>
      </c>
      <c r="F59" s="6">
        <v>2177141</v>
      </c>
      <c r="G59" s="4" t="s">
        <v>2398</v>
      </c>
      <c r="H59" s="7">
        <v>46191</v>
      </c>
      <c r="I59" s="4" t="s">
        <v>1355</v>
      </c>
      <c r="J59" s="8">
        <v>-107538.54</v>
      </c>
      <c r="K59" s="27">
        <v>0</v>
      </c>
    </row>
    <row r="60" spans="1:11" hidden="1" outlineLevel="2" x14ac:dyDescent="0.35">
      <c r="A60" t="s">
        <v>24</v>
      </c>
      <c r="B60" s="13" t="s">
        <v>476</v>
      </c>
      <c r="C60" s="6">
        <v>202603</v>
      </c>
      <c r="D60" s="30" t="s">
        <v>1000</v>
      </c>
      <c r="E60" s="4" t="s">
        <v>1354</v>
      </c>
      <c r="F60" s="6">
        <v>2176953</v>
      </c>
      <c r="G60" s="4" t="s">
        <v>2711</v>
      </c>
      <c r="H60" s="7">
        <v>46191</v>
      </c>
      <c r="I60" s="4" t="s">
        <v>1355</v>
      </c>
      <c r="J60" s="8">
        <v>-112976.69</v>
      </c>
      <c r="K60" s="27">
        <v>0</v>
      </c>
    </row>
    <row r="61" spans="1:11" hidden="1" outlineLevel="2" x14ac:dyDescent="0.35">
      <c r="A61" t="s">
        <v>24</v>
      </c>
      <c r="B61" s="13" t="s">
        <v>476</v>
      </c>
      <c r="C61" s="6">
        <v>202603</v>
      </c>
      <c r="D61" s="30" t="s">
        <v>1000</v>
      </c>
      <c r="E61" s="4" t="s">
        <v>1354</v>
      </c>
      <c r="F61" s="6">
        <v>2176954</v>
      </c>
      <c r="G61" s="4" t="s">
        <v>2712</v>
      </c>
      <c r="H61" s="7">
        <v>46191</v>
      </c>
      <c r="I61" s="4" t="s">
        <v>1355</v>
      </c>
      <c r="J61" s="8">
        <v>-450</v>
      </c>
      <c r="K61" s="27">
        <v>0</v>
      </c>
    </row>
    <row r="62" spans="1:11" hidden="1" outlineLevel="2" x14ac:dyDescent="0.35">
      <c r="A62" t="s">
        <v>24</v>
      </c>
      <c r="B62" s="13" t="s">
        <v>476</v>
      </c>
      <c r="C62" s="6">
        <v>202603</v>
      </c>
      <c r="D62" s="30" t="s">
        <v>1000</v>
      </c>
      <c r="E62" s="4" t="s">
        <v>1354</v>
      </c>
      <c r="F62" s="6">
        <v>2176955</v>
      </c>
      <c r="G62" s="4" t="s">
        <v>2713</v>
      </c>
      <c r="H62" s="7">
        <v>46191</v>
      </c>
      <c r="I62" s="4" t="s">
        <v>1355</v>
      </c>
      <c r="J62" s="8">
        <v>-35784.57</v>
      </c>
      <c r="K62" s="27">
        <v>0</v>
      </c>
    </row>
    <row r="63" spans="1:11" hidden="1" outlineLevel="2" x14ac:dyDescent="0.35">
      <c r="A63" t="s">
        <v>24</v>
      </c>
      <c r="B63" s="13" t="s">
        <v>476</v>
      </c>
      <c r="C63" s="6">
        <v>202603</v>
      </c>
      <c r="D63" s="30" t="s">
        <v>1000</v>
      </c>
      <c r="E63" s="4" t="s">
        <v>1354</v>
      </c>
      <c r="F63" s="6">
        <v>2176956</v>
      </c>
      <c r="G63" s="4" t="s">
        <v>2714</v>
      </c>
      <c r="H63" s="7">
        <v>46191</v>
      </c>
      <c r="I63" s="4" t="s">
        <v>1355</v>
      </c>
      <c r="J63" s="8">
        <v>-300</v>
      </c>
      <c r="K63" s="27">
        <v>0</v>
      </c>
    </row>
    <row r="64" spans="1:11" hidden="1" outlineLevel="2" x14ac:dyDescent="0.35">
      <c r="A64" t="s">
        <v>24</v>
      </c>
      <c r="B64" s="13" t="s">
        <v>478</v>
      </c>
      <c r="C64" s="6">
        <v>202603</v>
      </c>
      <c r="D64" s="30" t="s">
        <v>1000</v>
      </c>
      <c r="E64" s="4" t="s">
        <v>1354</v>
      </c>
      <c r="F64" s="6">
        <v>2176924</v>
      </c>
      <c r="G64" s="4" t="s">
        <v>2715</v>
      </c>
      <c r="H64" s="7">
        <v>46191</v>
      </c>
      <c r="I64" s="4" t="s">
        <v>1355</v>
      </c>
      <c r="J64" s="8">
        <v>-43608.23</v>
      </c>
      <c r="K64" s="27">
        <v>0</v>
      </c>
    </row>
    <row r="65" spans="1:11" hidden="1" outlineLevel="2" x14ac:dyDescent="0.35">
      <c r="A65" t="s">
        <v>24</v>
      </c>
      <c r="B65" s="13" t="s">
        <v>480</v>
      </c>
      <c r="C65" s="6">
        <v>202603</v>
      </c>
      <c r="D65" s="30" t="s">
        <v>1000</v>
      </c>
      <c r="E65" s="4" t="s">
        <v>1354</v>
      </c>
      <c r="F65" s="6">
        <v>2176930</v>
      </c>
      <c r="G65" s="4" t="s">
        <v>2716</v>
      </c>
      <c r="H65" s="7">
        <v>46191</v>
      </c>
      <c r="I65" s="4" t="s">
        <v>1355</v>
      </c>
      <c r="J65" s="8">
        <v>-60112.08</v>
      </c>
      <c r="K65" s="27">
        <v>0</v>
      </c>
    </row>
    <row r="66" spans="1:11" hidden="1" outlineLevel="2" x14ac:dyDescent="0.35">
      <c r="A66" t="s">
        <v>24</v>
      </c>
      <c r="B66" s="13" t="s">
        <v>480</v>
      </c>
      <c r="C66" s="6">
        <v>202603</v>
      </c>
      <c r="D66" s="30" t="s">
        <v>1000</v>
      </c>
      <c r="E66" s="4" t="s">
        <v>1354</v>
      </c>
      <c r="F66" s="6">
        <v>2176931</v>
      </c>
      <c r="G66" s="4" t="s">
        <v>2717</v>
      </c>
      <c r="H66" s="7">
        <v>46191</v>
      </c>
      <c r="I66" s="4" t="s">
        <v>1355</v>
      </c>
      <c r="J66" s="8">
        <v>-900</v>
      </c>
      <c r="K66" s="27">
        <v>0</v>
      </c>
    </row>
    <row r="67" spans="1:11" hidden="1" outlineLevel="2" x14ac:dyDescent="0.35">
      <c r="A67" t="s">
        <v>24</v>
      </c>
      <c r="B67" s="13" t="s">
        <v>480</v>
      </c>
      <c r="C67" s="6">
        <v>202603</v>
      </c>
      <c r="D67" s="30" t="s">
        <v>1000</v>
      </c>
      <c r="E67" s="4" t="s">
        <v>1354</v>
      </c>
      <c r="F67" s="6">
        <v>2176932</v>
      </c>
      <c r="G67" s="4" t="s">
        <v>2718</v>
      </c>
      <c r="H67" s="7">
        <v>46191</v>
      </c>
      <c r="I67" s="4" t="s">
        <v>1355</v>
      </c>
      <c r="J67" s="8">
        <v>-606.52</v>
      </c>
      <c r="K67" s="27">
        <v>0</v>
      </c>
    </row>
    <row r="68" spans="1:11" hidden="1" outlineLevel="2" x14ac:dyDescent="0.35">
      <c r="A68" t="s">
        <v>24</v>
      </c>
      <c r="B68" s="13" t="s">
        <v>480</v>
      </c>
      <c r="C68" s="6">
        <v>202603</v>
      </c>
      <c r="D68" s="30" t="s">
        <v>1000</v>
      </c>
      <c r="E68" s="4" t="s">
        <v>1354</v>
      </c>
      <c r="F68" s="6">
        <v>2176933</v>
      </c>
      <c r="G68" s="4" t="s">
        <v>2719</v>
      </c>
      <c r="H68" s="7">
        <v>46191</v>
      </c>
      <c r="I68" s="4" t="s">
        <v>1355</v>
      </c>
      <c r="J68" s="8">
        <v>-3412.58</v>
      </c>
      <c r="K68" s="27">
        <v>0</v>
      </c>
    </row>
    <row r="69" spans="1:11" hidden="1" outlineLevel="2" x14ac:dyDescent="0.35">
      <c r="A69" t="s">
        <v>24</v>
      </c>
      <c r="B69" s="13" t="s">
        <v>480</v>
      </c>
      <c r="C69" s="6">
        <v>202603</v>
      </c>
      <c r="D69" s="30" t="s">
        <v>1000</v>
      </c>
      <c r="E69" s="4" t="s">
        <v>1354</v>
      </c>
      <c r="F69" s="6">
        <v>2176934</v>
      </c>
      <c r="G69" s="4" t="s">
        <v>2720</v>
      </c>
      <c r="H69" s="7">
        <v>46191</v>
      </c>
      <c r="I69" s="4" t="s">
        <v>1355</v>
      </c>
      <c r="J69" s="8">
        <v>-379.56</v>
      </c>
      <c r="K69" s="27">
        <v>0</v>
      </c>
    </row>
    <row r="70" spans="1:11" hidden="1" outlineLevel="2" x14ac:dyDescent="0.35">
      <c r="A70" t="s">
        <v>24</v>
      </c>
      <c r="B70" s="13" t="s">
        <v>480</v>
      </c>
      <c r="C70" s="6">
        <v>202603</v>
      </c>
      <c r="D70" s="30" t="s">
        <v>1000</v>
      </c>
      <c r="E70" s="4" t="s">
        <v>1354</v>
      </c>
      <c r="F70" s="6">
        <v>2176935</v>
      </c>
      <c r="G70" s="4" t="s">
        <v>2721</v>
      </c>
      <c r="H70" s="7">
        <v>46191</v>
      </c>
      <c r="I70" s="4" t="s">
        <v>1355</v>
      </c>
      <c r="J70" s="8">
        <v>-18.97</v>
      </c>
      <c r="K70" s="27">
        <v>0</v>
      </c>
    </row>
    <row r="71" spans="1:11" hidden="1" outlineLevel="2" x14ac:dyDescent="0.35">
      <c r="A71" t="s">
        <v>24</v>
      </c>
      <c r="B71" s="13" t="s">
        <v>482</v>
      </c>
      <c r="C71" s="6">
        <v>202603</v>
      </c>
      <c r="D71" s="30" t="s">
        <v>1000</v>
      </c>
      <c r="E71" s="4" t="s">
        <v>1354</v>
      </c>
      <c r="F71" s="6">
        <v>2176946</v>
      </c>
      <c r="G71" s="4" t="s">
        <v>2722</v>
      </c>
      <c r="H71" s="7">
        <v>46191</v>
      </c>
      <c r="I71" s="4" t="s">
        <v>1355</v>
      </c>
      <c r="J71" s="8">
        <v>-140267.16</v>
      </c>
      <c r="K71" s="27">
        <v>0</v>
      </c>
    </row>
    <row r="72" spans="1:11" hidden="1" outlineLevel="2" x14ac:dyDescent="0.35">
      <c r="A72" t="s">
        <v>24</v>
      </c>
      <c r="B72" s="13" t="s">
        <v>482</v>
      </c>
      <c r="C72" s="6">
        <v>202603</v>
      </c>
      <c r="D72" s="30" t="s">
        <v>1000</v>
      </c>
      <c r="E72" s="4" t="s">
        <v>1354</v>
      </c>
      <c r="F72" s="6">
        <v>2176947</v>
      </c>
      <c r="G72" s="4" t="s">
        <v>2723</v>
      </c>
      <c r="H72" s="7">
        <v>46191</v>
      </c>
      <c r="I72" s="4" t="s">
        <v>1355</v>
      </c>
      <c r="J72" s="8">
        <v>-12939.11</v>
      </c>
      <c r="K72" s="27">
        <v>0</v>
      </c>
    </row>
    <row r="73" spans="1:11" hidden="1" outlineLevel="2" x14ac:dyDescent="0.35">
      <c r="A73" t="s">
        <v>24</v>
      </c>
      <c r="B73" s="13" t="s">
        <v>482</v>
      </c>
      <c r="C73" s="6">
        <v>202603</v>
      </c>
      <c r="D73" s="30" t="s">
        <v>1000</v>
      </c>
      <c r="E73" s="4" t="s">
        <v>1354</v>
      </c>
      <c r="F73" s="6">
        <v>2176948</v>
      </c>
      <c r="G73" s="4" t="s">
        <v>2724</v>
      </c>
      <c r="H73" s="7">
        <v>46191</v>
      </c>
      <c r="I73" s="4" t="s">
        <v>1355</v>
      </c>
      <c r="J73" s="8">
        <v>-500</v>
      </c>
      <c r="K73" s="27">
        <v>0</v>
      </c>
    </row>
    <row r="74" spans="1:11" hidden="1" outlineLevel="2" x14ac:dyDescent="0.35">
      <c r="A74" t="s">
        <v>24</v>
      </c>
      <c r="B74" s="13" t="s">
        <v>483</v>
      </c>
      <c r="C74" s="6">
        <v>202603</v>
      </c>
      <c r="D74" s="30" t="s">
        <v>1000</v>
      </c>
      <c r="E74" s="4" t="s">
        <v>1354</v>
      </c>
      <c r="F74" s="6">
        <v>2176960</v>
      </c>
      <c r="G74" s="4" t="s">
        <v>2725</v>
      </c>
      <c r="H74" s="7">
        <v>46191</v>
      </c>
      <c r="I74" s="4" t="s">
        <v>1355</v>
      </c>
      <c r="J74" s="8">
        <v>-158949.98000000001</v>
      </c>
      <c r="K74" s="27">
        <v>0</v>
      </c>
    </row>
    <row r="75" spans="1:11" hidden="1" outlineLevel="2" x14ac:dyDescent="0.35">
      <c r="A75" t="s">
        <v>24</v>
      </c>
      <c r="B75" s="13" t="s">
        <v>485</v>
      </c>
      <c r="C75" s="6">
        <v>202603</v>
      </c>
      <c r="D75" s="30" t="s">
        <v>1000</v>
      </c>
      <c r="E75" s="4" t="s">
        <v>1354</v>
      </c>
      <c r="F75" s="6">
        <v>2176928</v>
      </c>
      <c r="G75" s="4" t="s">
        <v>2726</v>
      </c>
      <c r="H75" s="7">
        <v>46191</v>
      </c>
      <c r="I75" s="4" t="s">
        <v>1355</v>
      </c>
      <c r="J75" s="8">
        <v>-56002.67</v>
      </c>
      <c r="K75" s="27">
        <v>0</v>
      </c>
    </row>
    <row r="76" spans="1:11" hidden="1" outlineLevel="2" x14ac:dyDescent="0.35">
      <c r="A76" t="s">
        <v>24</v>
      </c>
      <c r="B76" s="13" t="s">
        <v>485</v>
      </c>
      <c r="C76" s="6">
        <v>202603</v>
      </c>
      <c r="D76" s="30" t="s">
        <v>1000</v>
      </c>
      <c r="E76" s="4" t="s">
        <v>1354</v>
      </c>
      <c r="F76" s="6">
        <v>2176929</v>
      </c>
      <c r="G76" s="4" t="s">
        <v>2727</v>
      </c>
      <c r="H76" s="7">
        <v>46191</v>
      </c>
      <c r="I76" s="4" t="s">
        <v>1355</v>
      </c>
      <c r="J76" s="8">
        <v>-5954.1</v>
      </c>
      <c r="K76" s="27">
        <v>0</v>
      </c>
    </row>
    <row r="77" spans="1:11" hidden="1" outlineLevel="2" x14ac:dyDescent="0.35">
      <c r="A77" t="s">
        <v>24</v>
      </c>
      <c r="B77" s="13" t="s">
        <v>487</v>
      </c>
      <c r="C77" s="6">
        <v>202603</v>
      </c>
      <c r="D77" s="30" t="s">
        <v>1000</v>
      </c>
      <c r="E77" s="4" t="s">
        <v>1354</v>
      </c>
      <c r="F77" s="6">
        <v>2176949</v>
      </c>
      <c r="G77" s="4" t="s">
        <v>2728</v>
      </c>
      <c r="H77" s="7">
        <v>46191</v>
      </c>
      <c r="I77" s="4" t="s">
        <v>1355</v>
      </c>
      <c r="J77" s="8">
        <v>-67862</v>
      </c>
      <c r="K77" s="27">
        <v>0</v>
      </c>
    </row>
    <row r="78" spans="1:11" hidden="1" outlineLevel="2" x14ac:dyDescent="0.35">
      <c r="A78" t="s">
        <v>24</v>
      </c>
      <c r="B78" s="13" t="s">
        <v>487</v>
      </c>
      <c r="C78" s="6">
        <v>202603</v>
      </c>
      <c r="D78" s="30" t="s">
        <v>1000</v>
      </c>
      <c r="E78" s="4" t="s">
        <v>1354</v>
      </c>
      <c r="F78" s="6">
        <v>2176950</v>
      </c>
      <c r="G78" s="4" t="s">
        <v>2729</v>
      </c>
      <c r="H78" s="7">
        <v>46191</v>
      </c>
      <c r="I78" s="4" t="s">
        <v>1355</v>
      </c>
      <c r="J78" s="8">
        <v>-28859.62</v>
      </c>
      <c r="K78" s="27">
        <v>0</v>
      </c>
    </row>
    <row r="79" spans="1:11" hidden="1" outlineLevel="2" x14ac:dyDescent="0.35">
      <c r="A79" t="s">
        <v>24</v>
      </c>
      <c r="B79" s="13" t="s">
        <v>488</v>
      </c>
      <c r="C79" s="6">
        <v>202603</v>
      </c>
      <c r="D79" s="30" t="s">
        <v>1000</v>
      </c>
      <c r="E79" s="4" t="s">
        <v>1354</v>
      </c>
      <c r="F79" s="6">
        <v>2177119</v>
      </c>
      <c r="G79" s="4" t="s">
        <v>2730</v>
      </c>
      <c r="H79" s="7">
        <v>46191</v>
      </c>
      <c r="I79" s="4" t="s">
        <v>1355</v>
      </c>
      <c r="J79" s="8">
        <v>-91561.3</v>
      </c>
      <c r="K79" s="27">
        <v>0</v>
      </c>
    </row>
    <row r="80" spans="1:11" hidden="1" outlineLevel="2" x14ac:dyDescent="0.35">
      <c r="A80" t="s">
        <v>24</v>
      </c>
      <c r="B80" s="13" t="s">
        <v>488</v>
      </c>
      <c r="C80" s="6">
        <v>202603</v>
      </c>
      <c r="D80" s="30" t="s">
        <v>1000</v>
      </c>
      <c r="E80" s="4" t="s">
        <v>1354</v>
      </c>
      <c r="F80" s="6">
        <v>2177120</v>
      </c>
      <c r="G80" s="4" t="s">
        <v>2731</v>
      </c>
      <c r="H80" s="7">
        <v>46191</v>
      </c>
      <c r="I80" s="4" t="s">
        <v>1355</v>
      </c>
      <c r="J80" s="8">
        <v>-27501</v>
      </c>
      <c r="K80" s="27">
        <v>0</v>
      </c>
    </row>
    <row r="81" spans="1:11" hidden="1" outlineLevel="2" x14ac:dyDescent="0.35">
      <c r="A81" t="s">
        <v>24</v>
      </c>
      <c r="B81" s="13" t="s">
        <v>488</v>
      </c>
      <c r="C81" s="6">
        <v>202603</v>
      </c>
      <c r="D81" s="30" t="s">
        <v>1000</v>
      </c>
      <c r="E81" s="4" t="s">
        <v>1354</v>
      </c>
      <c r="F81" s="6">
        <v>2177121</v>
      </c>
      <c r="G81" s="4" t="s">
        <v>2732</v>
      </c>
      <c r="H81" s="7">
        <v>46191</v>
      </c>
      <c r="I81" s="4" t="s">
        <v>1355</v>
      </c>
      <c r="J81" s="8">
        <v>-8570.06</v>
      </c>
      <c r="K81" s="27">
        <v>0</v>
      </c>
    </row>
    <row r="82" spans="1:11" hidden="1" outlineLevel="2" x14ac:dyDescent="0.35">
      <c r="A82" t="s">
        <v>24</v>
      </c>
      <c r="B82" s="13" t="s">
        <v>488</v>
      </c>
      <c r="C82" s="6">
        <v>202603</v>
      </c>
      <c r="D82" s="30" t="s">
        <v>1000</v>
      </c>
      <c r="E82" s="4" t="s">
        <v>1354</v>
      </c>
      <c r="F82" s="6">
        <v>2177122</v>
      </c>
      <c r="G82" s="4" t="s">
        <v>2733</v>
      </c>
      <c r="H82" s="7">
        <v>46191</v>
      </c>
      <c r="I82" s="4" t="s">
        <v>1355</v>
      </c>
      <c r="J82" s="8">
        <v>-4933.32</v>
      </c>
      <c r="K82" s="27">
        <v>0</v>
      </c>
    </row>
    <row r="83" spans="1:11" hidden="1" outlineLevel="2" x14ac:dyDescent="0.35">
      <c r="A83" t="s">
        <v>24</v>
      </c>
      <c r="B83" s="13" t="s">
        <v>488</v>
      </c>
      <c r="C83" s="6">
        <v>202603</v>
      </c>
      <c r="D83" s="30" t="s">
        <v>1000</v>
      </c>
      <c r="E83" s="4" t="s">
        <v>1354</v>
      </c>
      <c r="F83" s="6">
        <v>2177123</v>
      </c>
      <c r="G83" s="4" t="s">
        <v>2734</v>
      </c>
      <c r="H83" s="7">
        <v>46191</v>
      </c>
      <c r="I83" s="4" t="s">
        <v>1355</v>
      </c>
      <c r="J83" s="8">
        <v>-3379.16</v>
      </c>
      <c r="K83" s="27">
        <v>0</v>
      </c>
    </row>
    <row r="84" spans="1:11" hidden="1" outlineLevel="2" x14ac:dyDescent="0.35">
      <c r="A84" t="s">
        <v>24</v>
      </c>
      <c r="B84" s="13" t="s">
        <v>488</v>
      </c>
      <c r="C84" s="6">
        <v>202603</v>
      </c>
      <c r="D84" s="30" t="s">
        <v>1000</v>
      </c>
      <c r="E84" s="4" t="s">
        <v>1354</v>
      </c>
      <c r="F84" s="6">
        <v>2177124</v>
      </c>
      <c r="G84" s="4" t="s">
        <v>2735</v>
      </c>
      <c r="H84" s="7">
        <v>46191</v>
      </c>
      <c r="I84" s="4" t="s">
        <v>1355</v>
      </c>
      <c r="J84" s="8">
        <v>-9900</v>
      </c>
      <c r="K84" s="27">
        <v>0</v>
      </c>
    </row>
    <row r="85" spans="1:11" hidden="1" outlineLevel="2" x14ac:dyDescent="0.35">
      <c r="A85" t="s">
        <v>24</v>
      </c>
      <c r="B85" s="13" t="s">
        <v>490</v>
      </c>
      <c r="C85" s="6">
        <v>202603</v>
      </c>
      <c r="D85" s="30" t="s">
        <v>1000</v>
      </c>
      <c r="E85" s="4" t="s">
        <v>1354</v>
      </c>
      <c r="F85" s="6">
        <v>2176967</v>
      </c>
      <c r="G85" s="4" t="s">
        <v>2736</v>
      </c>
      <c r="H85" s="7">
        <v>46191</v>
      </c>
      <c r="I85" s="4" t="s">
        <v>1355</v>
      </c>
      <c r="J85" s="8">
        <v>-82619.960000000006</v>
      </c>
      <c r="K85" s="27">
        <v>0</v>
      </c>
    </row>
    <row r="86" spans="1:11" hidden="1" outlineLevel="2" x14ac:dyDescent="0.35">
      <c r="A86" t="s">
        <v>24</v>
      </c>
      <c r="B86" s="13" t="s">
        <v>490</v>
      </c>
      <c r="C86" s="6">
        <v>202603</v>
      </c>
      <c r="D86" s="30" t="s">
        <v>1000</v>
      </c>
      <c r="E86" s="4" t="s">
        <v>1354</v>
      </c>
      <c r="F86" s="6">
        <v>2177130</v>
      </c>
      <c r="G86" s="4" t="s">
        <v>2737</v>
      </c>
      <c r="H86" s="7">
        <v>46191</v>
      </c>
      <c r="I86" s="4" t="s">
        <v>1355</v>
      </c>
      <c r="J86" s="8">
        <v>-887866.64</v>
      </c>
      <c r="K86" s="27">
        <v>0</v>
      </c>
    </row>
    <row r="87" spans="1:11" hidden="1" outlineLevel="2" x14ac:dyDescent="0.35">
      <c r="A87" t="s">
        <v>24</v>
      </c>
      <c r="B87" s="13" t="s">
        <v>495</v>
      </c>
      <c r="C87" s="6">
        <v>202603</v>
      </c>
      <c r="D87" s="30" t="s">
        <v>1000</v>
      </c>
      <c r="E87" s="4" t="s">
        <v>1354</v>
      </c>
      <c r="F87" s="6">
        <v>2176927</v>
      </c>
      <c r="G87" s="4" t="s">
        <v>2743</v>
      </c>
      <c r="H87" s="7">
        <v>46191</v>
      </c>
      <c r="I87" s="4" t="s">
        <v>1355</v>
      </c>
      <c r="J87" s="8">
        <v>-378.14</v>
      </c>
      <c r="K87" s="27">
        <v>0</v>
      </c>
    </row>
    <row r="88" spans="1:11" hidden="1" outlineLevel="2" x14ac:dyDescent="0.35">
      <c r="A88" t="s">
        <v>24</v>
      </c>
      <c r="B88" s="13" t="s">
        <v>563</v>
      </c>
      <c r="C88" s="6">
        <v>202603</v>
      </c>
      <c r="D88" s="30" t="s">
        <v>1000</v>
      </c>
      <c r="E88" s="4" t="s">
        <v>1354</v>
      </c>
      <c r="F88" s="6">
        <v>2176925</v>
      </c>
      <c r="G88" s="4" t="s">
        <v>2821</v>
      </c>
      <c r="H88" s="7">
        <v>46191</v>
      </c>
      <c r="I88" s="4" t="s">
        <v>1355</v>
      </c>
      <c r="J88" s="8">
        <v>-300</v>
      </c>
      <c r="K88" s="27">
        <v>0</v>
      </c>
    </row>
    <row r="89" spans="1:11" hidden="1" outlineLevel="2" x14ac:dyDescent="0.35">
      <c r="A89" t="s">
        <v>24</v>
      </c>
      <c r="B89" s="13" t="s">
        <v>563</v>
      </c>
      <c r="C89" s="6">
        <v>202603</v>
      </c>
      <c r="D89" s="30" t="s">
        <v>1000</v>
      </c>
      <c r="E89" s="4" t="s">
        <v>1354</v>
      </c>
      <c r="F89" s="6">
        <v>2176926</v>
      </c>
      <c r="G89" s="4" t="s">
        <v>2822</v>
      </c>
      <c r="H89" s="7">
        <v>46191</v>
      </c>
      <c r="I89" s="4" t="s">
        <v>1355</v>
      </c>
      <c r="J89" s="8">
        <v>-4468.75</v>
      </c>
      <c r="K89" s="27">
        <v>0</v>
      </c>
    </row>
    <row r="90" spans="1:11" hidden="1" outlineLevel="2" x14ac:dyDescent="0.35">
      <c r="A90" t="s">
        <v>24</v>
      </c>
      <c r="B90" s="13" t="s">
        <v>588</v>
      </c>
      <c r="C90" s="6">
        <v>202603</v>
      </c>
      <c r="D90" s="30" t="s">
        <v>1000</v>
      </c>
      <c r="E90" s="4" t="s">
        <v>1354</v>
      </c>
      <c r="F90" s="6">
        <v>2176921</v>
      </c>
      <c r="G90" s="4" t="s">
        <v>2859</v>
      </c>
      <c r="H90" s="7">
        <v>46191</v>
      </c>
      <c r="I90" s="4" t="s">
        <v>1355</v>
      </c>
      <c r="J90" s="8">
        <v>-62469.09</v>
      </c>
      <c r="K90" s="27">
        <v>0</v>
      </c>
    </row>
    <row r="91" spans="1:11" hidden="1" outlineLevel="2" x14ac:dyDescent="0.35">
      <c r="A91" t="s">
        <v>24</v>
      </c>
      <c r="B91" s="13" t="s">
        <v>588</v>
      </c>
      <c r="C91" s="6">
        <v>202603</v>
      </c>
      <c r="D91" s="30" t="s">
        <v>1000</v>
      </c>
      <c r="E91" s="4" t="s">
        <v>1354</v>
      </c>
      <c r="F91" s="6">
        <v>2176922</v>
      </c>
      <c r="G91" s="4" t="s">
        <v>2860</v>
      </c>
      <c r="H91" s="7">
        <v>46191</v>
      </c>
      <c r="I91" s="4" t="s">
        <v>1355</v>
      </c>
      <c r="J91" s="8">
        <v>-5984.13</v>
      </c>
      <c r="K91" s="27">
        <v>0</v>
      </c>
    </row>
    <row r="92" spans="1:11" hidden="1" outlineLevel="2" x14ac:dyDescent="0.35">
      <c r="A92" t="s">
        <v>24</v>
      </c>
      <c r="B92" s="13" t="s">
        <v>588</v>
      </c>
      <c r="C92" s="6">
        <v>202603</v>
      </c>
      <c r="D92" s="30" t="s">
        <v>1000</v>
      </c>
      <c r="E92" s="4" t="s">
        <v>1354</v>
      </c>
      <c r="F92" s="6">
        <v>2176923</v>
      </c>
      <c r="G92" s="4" t="s">
        <v>2861</v>
      </c>
      <c r="H92" s="7">
        <v>46191</v>
      </c>
      <c r="I92" s="4" t="s">
        <v>1355</v>
      </c>
      <c r="J92" s="8">
        <v>-500</v>
      </c>
      <c r="K92" s="27">
        <v>0</v>
      </c>
    </row>
    <row r="93" spans="1:11" hidden="1" outlineLevel="2" x14ac:dyDescent="0.35">
      <c r="A93" t="s">
        <v>24</v>
      </c>
      <c r="B93" s="13" t="s">
        <v>597</v>
      </c>
      <c r="C93" s="6">
        <v>202603</v>
      </c>
      <c r="D93" s="30" t="s">
        <v>1000</v>
      </c>
      <c r="E93" s="4" t="s">
        <v>1354</v>
      </c>
      <c r="F93" s="6">
        <v>2176951</v>
      </c>
      <c r="G93" s="4" t="s">
        <v>2932</v>
      </c>
      <c r="H93" s="7">
        <v>46191</v>
      </c>
      <c r="I93" s="4" t="s">
        <v>1355</v>
      </c>
      <c r="J93" s="8">
        <v>-76323.240000000005</v>
      </c>
      <c r="K93" s="27">
        <v>0</v>
      </c>
    </row>
    <row r="94" spans="1:11" hidden="1" outlineLevel="2" x14ac:dyDescent="0.35">
      <c r="A94" t="s">
        <v>24</v>
      </c>
      <c r="B94" s="13" t="s">
        <v>597</v>
      </c>
      <c r="C94" s="6">
        <v>202603</v>
      </c>
      <c r="D94" s="30" t="s">
        <v>1000</v>
      </c>
      <c r="E94" s="4" t="s">
        <v>1354</v>
      </c>
      <c r="F94" s="6">
        <v>2176952</v>
      </c>
      <c r="G94" s="4" t="s">
        <v>2933</v>
      </c>
      <c r="H94" s="7">
        <v>46191</v>
      </c>
      <c r="I94" s="4" t="s">
        <v>1355</v>
      </c>
      <c r="J94" s="8">
        <v>-24774.97</v>
      </c>
      <c r="K94" s="27">
        <v>0</v>
      </c>
    </row>
    <row r="95" spans="1:11" hidden="1" outlineLevel="2" x14ac:dyDescent="0.35">
      <c r="A95" t="s">
        <v>24</v>
      </c>
      <c r="B95" s="13" t="s">
        <v>599</v>
      </c>
      <c r="C95" s="6">
        <v>202603</v>
      </c>
      <c r="D95" s="30" t="s">
        <v>1000</v>
      </c>
      <c r="E95" s="4" t="s">
        <v>1354</v>
      </c>
      <c r="F95" s="6">
        <v>2176961</v>
      </c>
      <c r="G95" s="4" t="s">
        <v>2934</v>
      </c>
      <c r="H95" s="7">
        <v>46191</v>
      </c>
      <c r="I95" s="4" t="s">
        <v>1355</v>
      </c>
      <c r="J95" s="8">
        <v>-38092.75</v>
      </c>
      <c r="K95" s="27">
        <v>0</v>
      </c>
    </row>
    <row r="96" spans="1:11" hidden="1" outlineLevel="2" x14ac:dyDescent="0.35">
      <c r="A96" t="s">
        <v>24</v>
      </c>
      <c r="B96" s="13" t="s">
        <v>599</v>
      </c>
      <c r="C96" s="6">
        <v>202603</v>
      </c>
      <c r="D96" s="30" t="s">
        <v>1000</v>
      </c>
      <c r="E96" s="4" t="s">
        <v>1354</v>
      </c>
      <c r="F96" s="6">
        <v>2176962</v>
      </c>
      <c r="G96" s="4" t="s">
        <v>2935</v>
      </c>
      <c r="H96" s="7">
        <v>46191</v>
      </c>
      <c r="I96" s="4" t="s">
        <v>1355</v>
      </c>
      <c r="J96" s="8">
        <v>-23704.15</v>
      </c>
      <c r="K96" s="27">
        <v>0</v>
      </c>
    </row>
    <row r="97" spans="1:11" hidden="1" outlineLevel="2" x14ac:dyDescent="0.35">
      <c r="A97" t="s">
        <v>24</v>
      </c>
      <c r="B97" s="13" t="s">
        <v>599</v>
      </c>
      <c r="C97" s="6">
        <v>202603</v>
      </c>
      <c r="D97" s="30" t="s">
        <v>1000</v>
      </c>
      <c r="E97" s="4" t="s">
        <v>1354</v>
      </c>
      <c r="F97" s="6">
        <v>2176963</v>
      </c>
      <c r="G97" s="4" t="s">
        <v>2936</v>
      </c>
      <c r="H97" s="7">
        <v>46191</v>
      </c>
      <c r="I97" s="4" t="s">
        <v>1355</v>
      </c>
      <c r="J97" s="8">
        <v>-500</v>
      </c>
      <c r="K97" s="27">
        <v>0</v>
      </c>
    </row>
    <row r="98" spans="1:11" outlineLevel="1" collapsed="1" x14ac:dyDescent="0.35">
      <c r="A98" t="s">
        <v>866</v>
      </c>
      <c r="B98" s="14"/>
      <c r="C98" s="10"/>
      <c r="D98" s="31" t="s">
        <v>1000</v>
      </c>
      <c r="E98" s="9" t="s">
        <v>1354</v>
      </c>
      <c r="F98" s="10"/>
      <c r="G98" s="9"/>
      <c r="H98" s="11"/>
      <c r="I98" s="9"/>
      <c r="J98" s="12">
        <f>SUBTOTAL(9,J8:J97)</f>
        <v>-5058939.1199999992</v>
      </c>
      <c r="K98" s="28">
        <f>SUBTOTAL(9,K8:K97)</f>
        <v>0</v>
      </c>
    </row>
    <row r="99" spans="1:11" hidden="1" outlineLevel="2" x14ac:dyDescent="0.35">
      <c r="A99" t="s">
        <v>24</v>
      </c>
      <c r="B99" s="13" t="s">
        <v>1247</v>
      </c>
      <c r="C99" s="6">
        <v>202603</v>
      </c>
      <c r="D99" s="30" t="s">
        <v>1249</v>
      </c>
      <c r="E99" s="4" t="s">
        <v>1356</v>
      </c>
      <c r="F99" s="6">
        <v>2176649</v>
      </c>
      <c r="G99" s="4" t="s">
        <v>3462</v>
      </c>
      <c r="H99" s="7">
        <v>46178</v>
      </c>
      <c r="I99" s="4" t="s">
        <v>1355</v>
      </c>
      <c r="J99" s="8">
        <v>-1066.5</v>
      </c>
      <c r="K99" s="27">
        <v>0</v>
      </c>
    </row>
    <row r="100" spans="1:11" hidden="1" outlineLevel="2" x14ac:dyDescent="0.35">
      <c r="A100" t="s">
        <v>24</v>
      </c>
      <c r="B100" s="13" t="s">
        <v>1247</v>
      </c>
      <c r="C100" s="6">
        <v>202603</v>
      </c>
      <c r="D100" s="30" t="s">
        <v>1249</v>
      </c>
      <c r="E100" s="4" t="s">
        <v>1356</v>
      </c>
      <c r="F100" s="6">
        <v>2177155</v>
      </c>
      <c r="G100" s="4" t="s">
        <v>3463</v>
      </c>
      <c r="H100" s="7">
        <v>46188</v>
      </c>
      <c r="I100" s="4" t="s">
        <v>1355</v>
      </c>
      <c r="J100" s="8">
        <v>-80.599999999999994</v>
      </c>
      <c r="K100" s="27">
        <v>0</v>
      </c>
    </row>
    <row r="101" spans="1:11" hidden="1" outlineLevel="2" x14ac:dyDescent="0.35">
      <c r="A101" t="s">
        <v>24</v>
      </c>
      <c r="B101" s="13" t="s">
        <v>1247</v>
      </c>
      <c r="C101" s="6">
        <v>202603</v>
      </c>
      <c r="D101" s="30" t="s">
        <v>1249</v>
      </c>
      <c r="E101" s="4" t="s">
        <v>1356</v>
      </c>
      <c r="F101" s="6">
        <v>2177162</v>
      </c>
      <c r="G101" s="4" t="s">
        <v>3464</v>
      </c>
      <c r="H101" s="7">
        <v>46188</v>
      </c>
      <c r="I101" s="4" t="s">
        <v>1355</v>
      </c>
      <c r="J101" s="8">
        <v>-1533.9</v>
      </c>
      <c r="K101" s="27">
        <v>0</v>
      </c>
    </row>
    <row r="102" spans="1:11" hidden="1" outlineLevel="2" x14ac:dyDescent="0.35">
      <c r="A102" t="s">
        <v>24</v>
      </c>
      <c r="B102" s="13" t="s">
        <v>1247</v>
      </c>
      <c r="C102" s="6">
        <v>202603</v>
      </c>
      <c r="D102" s="30" t="s">
        <v>1249</v>
      </c>
      <c r="E102" s="4" t="s">
        <v>1356</v>
      </c>
      <c r="F102" s="6">
        <v>2177156</v>
      </c>
      <c r="G102" s="4" t="s">
        <v>3465</v>
      </c>
      <c r="H102" s="7">
        <v>46188</v>
      </c>
      <c r="I102" s="4" t="s">
        <v>1355</v>
      </c>
      <c r="J102" s="8">
        <v>-8.6</v>
      </c>
      <c r="K102" s="27">
        <v>0</v>
      </c>
    </row>
    <row r="103" spans="1:11" hidden="1" outlineLevel="2" x14ac:dyDescent="0.35">
      <c r="A103" t="s">
        <v>24</v>
      </c>
      <c r="B103" s="13" t="s">
        <v>1247</v>
      </c>
      <c r="C103" s="6">
        <v>202603</v>
      </c>
      <c r="D103" s="30" t="s">
        <v>1249</v>
      </c>
      <c r="E103" s="4" t="s">
        <v>1356</v>
      </c>
      <c r="F103" s="6">
        <v>2177160</v>
      </c>
      <c r="G103" s="4" t="s">
        <v>3466</v>
      </c>
      <c r="H103" s="7">
        <v>46188</v>
      </c>
      <c r="I103" s="4" t="s">
        <v>1355</v>
      </c>
      <c r="J103" s="8">
        <v>-155.4</v>
      </c>
      <c r="K103" s="27">
        <v>0</v>
      </c>
    </row>
    <row r="104" spans="1:11" hidden="1" outlineLevel="2" x14ac:dyDescent="0.35">
      <c r="A104" t="s">
        <v>24</v>
      </c>
      <c r="B104" s="13" t="s">
        <v>1247</v>
      </c>
      <c r="C104" s="6">
        <v>202603</v>
      </c>
      <c r="D104" s="30" t="s">
        <v>1249</v>
      </c>
      <c r="E104" s="4" t="s">
        <v>1356</v>
      </c>
      <c r="F104" s="6">
        <v>2178105</v>
      </c>
      <c r="G104" s="4" t="s">
        <v>3467</v>
      </c>
      <c r="H104" s="7">
        <v>46202</v>
      </c>
      <c r="I104" s="4" t="s">
        <v>1355</v>
      </c>
      <c r="J104" s="8">
        <v>-47.4</v>
      </c>
      <c r="K104" s="27">
        <v>0</v>
      </c>
    </row>
    <row r="105" spans="1:11" hidden="1" outlineLevel="2" x14ac:dyDescent="0.35">
      <c r="A105" t="s">
        <v>24</v>
      </c>
      <c r="B105" s="13" t="s">
        <v>1247</v>
      </c>
      <c r="C105" s="6">
        <v>202603</v>
      </c>
      <c r="D105" s="30" t="s">
        <v>1249</v>
      </c>
      <c r="E105" s="4" t="s">
        <v>1356</v>
      </c>
      <c r="F105" s="6">
        <v>2177163</v>
      </c>
      <c r="G105" s="4" t="s">
        <v>3468</v>
      </c>
      <c r="H105" s="7">
        <v>46188</v>
      </c>
      <c r="I105" s="4" t="s">
        <v>1355</v>
      </c>
      <c r="J105" s="8">
        <v>-6.4</v>
      </c>
      <c r="K105" s="27">
        <v>0</v>
      </c>
    </row>
    <row r="106" spans="1:11" hidden="1" outlineLevel="2" x14ac:dyDescent="0.35">
      <c r="A106" t="s">
        <v>24</v>
      </c>
      <c r="B106" s="13" t="s">
        <v>1247</v>
      </c>
      <c r="C106" s="6">
        <v>202603</v>
      </c>
      <c r="D106" s="30" t="s">
        <v>1249</v>
      </c>
      <c r="E106" s="4" t="s">
        <v>1356</v>
      </c>
      <c r="F106" s="6">
        <v>2178097</v>
      </c>
      <c r="G106" s="4" t="s">
        <v>3469</v>
      </c>
      <c r="H106" s="7">
        <v>46202</v>
      </c>
      <c r="I106" s="4" t="s">
        <v>1355</v>
      </c>
      <c r="J106" s="8">
        <v>-2657.3</v>
      </c>
      <c r="K106" s="27">
        <v>0</v>
      </c>
    </row>
    <row r="107" spans="1:11" hidden="1" outlineLevel="2" x14ac:dyDescent="0.35">
      <c r="A107" t="s">
        <v>24</v>
      </c>
      <c r="B107" s="13" t="s">
        <v>1247</v>
      </c>
      <c r="C107" s="6">
        <v>202603</v>
      </c>
      <c r="D107" s="30" t="s">
        <v>1249</v>
      </c>
      <c r="E107" s="4" t="s">
        <v>1356</v>
      </c>
      <c r="F107" s="6">
        <v>2177153</v>
      </c>
      <c r="G107" s="4" t="s">
        <v>3470</v>
      </c>
      <c r="H107" s="7">
        <v>46188</v>
      </c>
      <c r="I107" s="4" t="s">
        <v>1355</v>
      </c>
      <c r="J107" s="8">
        <v>-7.7</v>
      </c>
      <c r="K107" s="27">
        <v>0</v>
      </c>
    </row>
    <row r="108" spans="1:11" hidden="1" outlineLevel="2" x14ac:dyDescent="0.35">
      <c r="A108" t="s">
        <v>24</v>
      </c>
      <c r="B108" s="13" t="s">
        <v>1247</v>
      </c>
      <c r="C108" s="6">
        <v>202603</v>
      </c>
      <c r="D108" s="30" t="s">
        <v>1249</v>
      </c>
      <c r="E108" s="4" t="s">
        <v>1356</v>
      </c>
      <c r="F108" s="6">
        <v>2176650</v>
      </c>
      <c r="G108" s="4" t="s">
        <v>3471</v>
      </c>
      <c r="H108" s="7">
        <v>46178</v>
      </c>
      <c r="I108" s="4" t="s">
        <v>1355</v>
      </c>
      <c r="J108" s="8">
        <v>-55</v>
      </c>
      <c r="K108" s="27">
        <v>0</v>
      </c>
    </row>
    <row r="109" spans="1:11" hidden="1" outlineLevel="2" x14ac:dyDescent="0.35">
      <c r="A109" t="s">
        <v>24</v>
      </c>
      <c r="B109" s="13" t="s">
        <v>1247</v>
      </c>
      <c r="C109" s="6">
        <v>202603</v>
      </c>
      <c r="D109" s="30" t="s">
        <v>1249</v>
      </c>
      <c r="E109" s="4" t="s">
        <v>1356</v>
      </c>
      <c r="F109" s="6">
        <v>2178095</v>
      </c>
      <c r="G109" s="4" t="s">
        <v>3472</v>
      </c>
      <c r="H109" s="7">
        <v>46202</v>
      </c>
      <c r="I109" s="4" t="s">
        <v>1355</v>
      </c>
      <c r="J109" s="8">
        <v>-108.34</v>
      </c>
      <c r="K109" s="27">
        <v>0</v>
      </c>
    </row>
    <row r="110" spans="1:11" hidden="1" outlineLevel="2" x14ac:dyDescent="0.35">
      <c r="A110" t="s">
        <v>24</v>
      </c>
      <c r="B110" s="13" t="s">
        <v>1247</v>
      </c>
      <c r="C110" s="6">
        <v>202603</v>
      </c>
      <c r="D110" s="30" t="s">
        <v>1249</v>
      </c>
      <c r="E110" s="4" t="s">
        <v>1356</v>
      </c>
      <c r="F110" s="6">
        <v>2177511</v>
      </c>
      <c r="G110" s="4" t="s">
        <v>3473</v>
      </c>
      <c r="H110" s="7">
        <v>46192</v>
      </c>
      <c r="I110" s="4" t="s">
        <v>1355</v>
      </c>
      <c r="J110" s="8">
        <v>-47.4</v>
      </c>
      <c r="K110" s="27">
        <v>0</v>
      </c>
    </row>
    <row r="111" spans="1:11" hidden="1" outlineLevel="2" x14ac:dyDescent="0.35">
      <c r="A111" t="s">
        <v>24</v>
      </c>
      <c r="B111" s="13" t="s">
        <v>1247</v>
      </c>
      <c r="C111" s="6">
        <v>202603</v>
      </c>
      <c r="D111" s="30" t="s">
        <v>1249</v>
      </c>
      <c r="E111" s="4" t="s">
        <v>1356</v>
      </c>
      <c r="F111" s="6">
        <v>2178098</v>
      </c>
      <c r="G111" s="4" t="s">
        <v>3474</v>
      </c>
      <c r="H111" s="7">
        <v>46202</v>
      </c>
      <c r="I111" s="4" t="s">
        <v>1355</v>
      </c>
      <c r="J111" s="8">
        <v>-110</v>
      </c>
      <c r="K111" s="27">
        <v>0</v>
      </c>
    </row>
    <row r="112" spans="1:11" hidden="1" outlineLevel="2" x14ac:dyDescent="0.35">
      <c r="A112" t="s">
        <v>24</v>
      </c>
      <c r="B112" s="13" t="s">
        <v>1247</v>
      </c>
      <c r="C112" s="6">
        <v>202603</v>
      </c>
      <c r="D112" s="30" t="s">
        <v>1249</v>
      </c>
      <c r="E112" s="4" t="s">
        <v>1356</v>
      </c>
      <c r="F112" s="6">
        <v>2177504</v>
      </c>
      <c r="G112" s="4" t="s">
        <v>3475</v>
      </c>
      <c r="H112" s="7">
        <v>46192</v>
      </c>
      <c r="I112" s="4" t="s">
        <v>1355</v>
      </c>
      <c r="J112" s="8">
        <v>-61.6</v>
      </c>
      <c r="K112" s="27">
        <v>0</v>
      </c>
    </row>
    <row r="113" spans="1:11" hidden="1" outlineLevel="2" x14ac:dyDescent="0.35">
      <c r="A113" t="s">
        <v>24</v>
      </c>
      <c r="B113" s="13" t="s">
        <v>1247</v>
      </c>
      <c r="C113" s="6">
        <v>202603</v>
      </c>
      <c r="D113" s="30" t="s">
        <v>1249</v>
      </c>
      <c r="E113" s="4" t="s">
        <v>1356</v>
      </c>
      <c r="F113" s="6">
        <v>2177508</v>
      </c>
      <c r="G113" s="4" t="s">
        <v>3476</v>
      </c>
      <c r="H113" s="7">
        <v>46192</v>
      </c>
      <c r="I113" s="4" t="s">
        <v>1355</v>
      </c>
      <c r="J113" s="8">
        <v>-55.6</v>
      </c>
      <c r="K113" s="27">
        <v>0</v>
      </c>
    </row>
    <row r="114" spans="1:11" hidden="1" outlineLevel="2" x14ac:dyDescent="0.35">
      <c r="A114" t="s">
        <v>24</v>
      </c>
      <c r="B114" s="13" t="s">
        <v>1247</v>
      </c>
      <c r="C114" s="6">
        <v>202603</v>
      </c>
      <c r="D114" s="30" t="s">
        <v>1249</v>
      </c>
      <c r="E114" s="4" t="s">
        <v>1356</v>
      </c>
      <c r="F114" s="6">
        <v>2177513</v>
      </c>
      <c r="G114" s="4" t="s">
        <v>3477</v>
      </c>
      <c r="H114" s="7">
        <v>46192</v>
      </c>
      <c r="I114" s="4" t="s">
        <v>1355</v>
      </c>
      <c r="J114" s="8">
        <v>-9.4</v>
      </c>
      <c r="K114" s="27">
        <v>0</v>
      </c>
    </row>
    <row r="115" spans="1:11" hidden="1" outlineLevel="2" x14ac:dyDescent="0.35">
      <c r="A115" t="s">
        <v>24</v>
      </c>
      <c r="B115" s="13" t="s">
        <v>1247</v>
      </c>
      <c r="C115" s="6">
        <v>202603</v>
      </c>
      <c r="D115" s="30" t="s">
        <v>1249</v>
      </c>
      <c r="E115" s="4" t="s">
        <v>1356</v>
      </c>
      <c r="F115" s="6">
        <v>2176651</v>
      </c>
      <c r="G115" s="4" t="s">
        <v>3478</v>
      </c>
      <c r="H115" s="7">
        <v>46178</v>
      </c>
      <c r="I115" s="4" t="s">
        <v>1355</v>
      </c>
      <c r="J115" s="8">
        <v>-34.6</v>
      </c>
      <c r="K115" s="27">
        <v>0</v>
      </c>
    </row>
    <row r="116" spans="1:11" hidden="1" outlineLevel="2" x14ac:dyDescent="0.35">
      <c r="A116" t="s">
        <v>24</v>
      </c>
      <c r="B116" s="13" t="s">
        <v>1247</v>
      </c>
      <c r="C116" s="6">
        <v>202603</v>
      </c>
      <c r="D116" s="30" t="s">
        <v>1249</v>
      </c>
      <c r="E116" s="4" t="s">
        <v>1356</v>
      </c>
      <c r="F116" s="6">
        <v>2177154</v>
      </c>
      <c r="G116" s="4" t="s">
        <v>3479</v>
      </c>
      <c r="H116" s="7">
        <v>46188</v>
      </c>
      <c r="I116" s="4" t="s">
        <v>1355</v>
      </c>
      <c r="J116" s="8">
        <v>-800</v>
      </c>
      <c r="K116" s="27">
        <v>0</v>
      </c>
    </row>
    <row r="117" spans="1:11" hidden="1" outlineLevel="2" x14ac:dyDescent="0.35">
      <c r="A117" t="s">
        <v>24</v>
      </c>
      <c r="B117" s="13" t="s">
        <v>1247</v>
      </c>
      <c r="C117" s="6">
        <v>202603</v>
      </c>
      <c r="D117" s="30" t="s">
        <v>1249</v>
      </c>
      <c r="E117" s="4" t="s">
        <v>1356</v>
      </c>
      <c r="F117" s="6">
        <v>2177506</v>
      </c>
      <c r="G117" s="4" t="s">
        <v>3480</v>
      </c>
      <c r="H117" s="7">
        <v>46192</v>
      </c>
      <c r="I117" s="4" t="s">
        <v>1355</v>
      </c>
      <c r="J117" s="8">
        <v>-8.6</v>
      </c>
      <c r="K117" s="27">
        <v>0</v>
      </c>
    </row>
    <row r="118" spans="1:11" hidden="1" outlineLevel="2" x14ac:dyDescent="0.35">
      <c r="A118" t="s">
        <v>24</v>
      </c>
      <c r="B118" s="13" t="s">
        <v>1247</v>
      </c>
      <c r="C118" s="6">
        <v>202603</v>
      </c>
      <c r="D118" s="30" t="s">
        <v>1249</v>
      </c>
      <c r="E118" s="4" t="s">
        <v>1356</v>
      </c>
      <c r="F118" s="6">
        <v>2177502</v>
      </c>
      <c r="G118" s="4" t="s">
        <v>3481</v>
      </c>
      <c r="H118" s="7">
        <v>46192</v>
      </c>
      <c r="I118" s="4" t="s">
        <v>1355</v>
      </c>
      <c r="J118" s="8">
        <v>-20.100000000000001</v>
      </c>
      <c r="K118" s="27">
        <v>0</v>
      </c>
    </row>
    <row r="119" spans="1:11" hidden="1" outlineLevel="2" x14ac:dyDescent="0.35">
      <c r="A119" t="s">
        <v>24</v>
      </c>
      <c r="B119" s="13" t="s">
        <v>1247</v>
      </c>
      <c r="C119" s="6">
        <v>202603</v>
      </c>
      <c r="D119" s="30" t="s">
        <v>1249</v>
      </c>
      <c r="E119" s="4" t="s">
        <v>1356</v>
      </c>
      <c r="F119" s="6">
        <v>2177152</v>
      </c>
      <c r="G119" s="4" t="s">
        <v>3482</v>
      </c>
      <c r="H119" s="7">
        <v>46188</v>
      </c>
      <c r="I119" s="4" t="s">
        <v>1355</v>
      </c>
      <c r="J119" s="8">
        <v>-3.9</v>
      </c>
      <c r="K119" s="27">
        <v>0</v>
      </c>
    </row>
    <row r="120" spans="1:11" hidden="1" outlineLevel="2" x14ac:dyDescent="0.35">
      <c r="A120" t="s">
        <v>24</v>
      </c>
      <c r="B120" s="13" t="s">
        <v>1247</v>
      </c>
      <c r="C120" s="6">
        <v>202603</v>
      </c>
      <c r="D120" s="30" t="s">
        <v>1249</v>
      </c>
      <c r="E120" s="4" t="s">
        <v>1356</v>
      </c>
      <c r="F120" s="6">
        <v>2177158</v>
      </c>
      <c r="G120" s="4" t="s">
        <v>3483</v>
      </c>
      <c r="H120" s="7">
        <v>46188</v>
      </c>
      <c r="I120" s="4" t="s">
        <v>1355</v>
      </c>
      <c r="J120" s="8">
        <v>-37.200000000000003</v>
      </c>
      <c r="K120" s="27">
        <v>0</v>
      </c>
    </row>
    <row r="121" spans="1:11" hidden="1" outlineLevel="2" x14ac:dyDescent="0.35">
      <c r="A121" t="s">
        <v>24</v>
      </c>
      <c r="B121" s="13" t="s">
        <v>1247</v>
      </c>
      <c r="C121" s="6">
        <v>202603</v>
      </c>
      <c r="D121" s="30" t="s">
        <v>1249</v>
      </c>
      <c r="E121" s="4" t="s">
        <v>1356</v>
      </c>
      <c r="F121" s="6">
        <v>2177159</v>
      </c>
      <c r="G121" s="4" t="s">
        <v>3484</v>
      </c>
      <c r="H121" s="7">
        <v>46188</v>
      </c>
      <c r="I121" s="4" t="s">
        <v>1355</v>
      </c>
      <c r="J121" s="8">
        <v>-636.20000000000005</v>
      </c>
      <c r="K121" s="27">
        <v>0</v>
      </c>
    </row>
    <row r="122" spans="1:11" hidden="1" outlineLevel="2" x14ac:dyDescent="0.35">
      <c r="A122" t="s">
        <v>24</v>
      </c>
      <c r="B122" s="13" t="s">
        <v>1247</v>
      </c>
      <c r="C122" s="6">
        <v>202603</v>
      </c>
      <c r="D122" s="30" t="s">
        <v>1249</v>
      </c>
      <c r="E122" s="4" t="s">
        <v>1356</v>
      </c>
      <c r="F122" s="6">
        <v>2178094</v>
      </c>
      <c r="G122" s="4" t="s">
        <v>3485</v>
      </c>
      <c r="H122" s="7">
        <v>46202</v>
      </c>
      <c r="I122" s="4" t="s">
        <v>1355</v>
      </c>
      <c r="J122" s="8">
        <v>-14.4</v>
      </c>
      <c r="K122" s="27">
        <v>0</v>
      </c>
    </row>
    <row r="123" spans="1:11" hidden="1" outlineLevel="2" x14ac:dyDescent="0.35">
      <c r="A123" t="s">
        <v>24</v>
      </c>
      <c r="B123" s="13" t="s">
        <v>1247</v>
      </c>
      <c r="C123" s="6">
        <v>202603</v>
      </c>
      <c r="D123" s="30" t="s">
        <v>1249</v>
      </c>
      <c r="E123" s="4" t="s">
        <v>1356</v>
      </c>
      <c r="F123" s="6">
        <v>2177157</v>
      </c>
      <c r="G123" s="4" t="s">
        <v>3486</v>
      </c>
      <c r="H123" s="7">
        <v>46188</v>
      </c>
      <c r="I123" s="4" t="s">
        <v>1355</v>
      </c>
      <c r="J123" s="8">
        <v>-42.8</v>
      </c>
      <c r="K123" s="27">
        <v>0</v>
      </c>
    </row>
    <row r="124" spans="1:11" hidden="1" outlineLevel="2" x14ac:dyDescent="0.35">
      <c r="A124" t="s">
        <v>24</v>
      </c>
      <c r="B124" s="13" t="s">
        <v>1247</v>
      </c>
      <c r="C124" s="6">
        <v>202603</v>
      </c>
      <c r="D124" s="30" t="s">
        <v>1249</v>
      </c>
      <c r="E124" s="4" t="s">
        <v>1356</v>
      </c>
      <c r="F124" s="6">
        <v>2178101</v>
      </c>
      <c r="G124" s="4" t="s">
        <v>3487</v>
      </c>
      <c r="H124" s="7">
        <v>46202</v>
      </c>
      <c r="I124" s="4" t="s">
        <v>1355</v>
      </c>
      <c r="J124" s="8">
        <v>-25.5</v>
      </c>
      <c r="K124" s="27">
        <v>0</v>
      </c>
    </row>
    <row r="125" spans="1:11" hidden="1" outlineLevel="2" x14ac:dyDescent="0.35">
      <c r="A125" t="s">
        <v>24</v>
      </c>
      <c r="B125" s="13" t="s">
        <v>1247</v>
      </c>
      <c r="C125" s="6">
        <v>202603</v>
      </c>
      <c r="D125" s="30" t="s">
        <v>1249</v>
      </c>
      <c r="E125" s="4" t="s">
        <v>1356</v>
      </c>
      <c r="F125" s="6">
        <v>2177509</v>
      </c>
      <c r="G125" s="4" t="s">
        <v>3488</v>
      </c>
      <c r="H125" s="7">
        <v>46192</v>
      </c>
      <c r="I125" s="4" t="s">
        <v>1355</v>
      </c>
      <c r="J125" s="8">
        <v>-4200</v>
      </c>
      <c r="K125" s="27">
        <v>0</v>
      </c>
    </row>
    <row r="126" spans="1:11" hidden="1" outlineLevel="2" x14ac:dyDescent="0.35">
      <c r="A126" t="s">
        <v>24</v>
      </c>
      <c r="B126" s="13" t="s">
        <v>1247</v>
      </c>
      <c r="C126" s="6">
        <v>202603</v>
      </c>
      <c r="D126" s="30" t="s">
        <v>1249</v>
      </c>
      <c r="E126" s="4" t="s">
        <v>1356</v>
      </c>
      <c r="F126" s="6">
        <v>2178103</v>
      </c>
      <c r="G126" s="4" t="s">
        <v>3489</v>
      </c>
      <c r="H126" s="7">
        <v>46202</v>
      </c>
      <c r="I126" s="4" t="s">
        <v>1355</v>
      </c>
      <c r="J126" s="8">
        <v>-3.3</v>
      </c>
      <c r="K126" s="27">
        <v>0</v>
      </c>
    </row>
    <row r="127" spans="1:11" hidden="1" outlineLevel="2" x14ac:dyDescent="0.35">
      <c r="A127" t="s">
        <v>24</v>
      </c>
      <c r="B127" s="13" t="s">
        <v>1247</v>
      </c>
      <c r="C127" s="6">
        <v>202603</v>
      </c>
      <c r="D127" s="30" t="s">
        <v>1249</v>
      </c>
      <c r="E127" s="4" t="s">
        <v>1356</v>
      </c>
      <c r="F127" s="6">
        <v>2177165</v>
      </c>
      <c r="G127" s="4" t="s">
        <v>3452</v>
      </c>
      <c r="H127" s="7">
        <v>46188</v>
      </c>
      <c r="I127" s="4" t="s">
        <v>1355</v>
      </c>
      <c r="J127" s="8">
        <v>-249.35</v>
      </c>
      <c r="K127" s="27">
        <v>0</v>
      </c>
    </row>
    <row r="128" spans="1:11" hidden="1" outlineLevel="2" x14ac:dyDescent="0.35">
      <c r="A128" t="s">
        <v>24</v>
      </c>
      <c r="B128" s="13" t="s">
        <v>1247</v>
      </c>
      <c r="C128" s="6">
        <v>202603</v>
      </c>
      <c r="D128" s="30" t="s">
        <v>1249</v>
      </c>
      <c r="E128" s="4" t="s">
        <v>1356</v>
      </c>
      <c r="F128" s="6">
        <v>2176648</v>
      </c>
      <c r="G128" s="4" t="s">
        <v>3490</v>
      </c>
      <c r="H128" s="7">
        <v>46178</v>
      </c>
      <c r="I128" s="4" t="s">
        <v>1355</v>
      </c>
      <c r="J128" s="8">
        <v>-400</v>
      </c>
      <c r="K128" s="27">
        <v>0</v>
      </c>
    </row>
    <row r="129" spans="1:11" hidden="1" outlineLevel="2" x14ac:dyDescent="0.35">
      <c r="A129" t="s">
        <v>24</v>
      </c>
      <c r="B129" s="13" t="s">
        <v>1247</v>
      </c>
      <c r="C129" s="6">
        <v>202603</v>
      </c>
      <c r="D129" s="30" t="s">
        <v>1249</v>
      </c>
      <c r="E129" s="4" t="s">
        <v>1356</v>
      </c>
      <c r="F129" s="6">
        <v>2178104</v>
      </c>
      <c r="G129" s="4" t="s">
        <v>3491</v>
      </c>
      <c r="H129" s="7">
        <v>46202</v>
      </c>
      <c r="I129" s="4" t="s">
        <v>1355</v>
      </c>
      <c r="J129" s="8">
        <v>-5.8</v>
      </c>
      <c r="K129" s="27">
        <v>0</v>
      </c>
    </row>
    <row r="130" spans="1:11" hidden="1" outlineLevel="2" x14ac:dyDescent="0.35">
      <c r="A130" t="s">
        <v>24</v>
      </c>
      <c r="B130" s="13" t="s">
        <v>1247</v>
      </c>
      <c r="C130" s="6">
        <v>202603</v>
      </c>
      <c r="D130" s="30" t="s">
        <v>1249</v>
      </c>
      <c r="E130" s="4" t="s">
        <v>1356</v>
      </c>
      <c r="F130" s="6">
        <v>2178108</v>
      </c>
      <c r="G130" s="4" t="s">
        <v>3492</v>
      </c>
      <c r="H130" s="7">
        <v>46202</v>
      </c>
      <c r="I130" s="4" t="s">
        <v>1355</v>
      </c>
      <c r="J130" s="8">
        <v>-22.4</v>
      </c>
      <c r="K130" s="27">
        <v>0</v>
      </c>
    </row>
    <row r="131" spans="1:11" hidden="1" outlineLevel="2" x14ac:dyDescent="0.35">
      <c r="A131" t="s">
        <v>24</v>
      </c>
      <c r="B131" s="13" t="s">
        <v>1247</v>
      </c>
      <c r="C131" s="6">
        <v>202603</v>
      </c>
      <c r="D131" s="30" t="s">
        <v>1249</v>
      </c>
      <c r="E131" s="4" t="s">
        <v>1356</v>
      </c>
      <c r="F131" s="6">
        <v>2177510</v>
      </c>
      <c r="G131" s="4" t="s">
        <v>3493</v>
      </c>
      <c r="H131" s="7">
        <v>46192</v>
      </c>
      <c r="I131" s="4" t="s">
        <v>1355</v>
      </c>
      <c r="J131" s="8">
        <v>-21</v>
      </c>
      <c r="K131" s="27">
        <v>0</v>
      </c>
    </row>
    <row r="132" spans="1:11" hidden="1" outlineLevel="2" x14ac:dyDescent="0.35">
      <c r="A132" t="s">
        <v>24</v>
      </c>
      <c r="B132" s="13" t="s">
        <v>1247</v>
      </c>
      <c r="C132" s="6">
        <v>202603</v>
      </c>
      <c r="D132" s="30" t="s">
        <v>1249</v>
      </c>
      <c r="E132" s="4" t="s">
        <v>1356</v>
      </c>
      <c r="F132" s="6">
        <v>2178096</v>
      </c>
      <c r="G132" s="4" t="s">
        <v>3494</v>
      </c>
      <c r="H132" s="7">
        <v>46202</v>
      </c>
      <c r="I132" s="4" t="s">
        <v>1355</v>
      </c>
      <c r="J132" s="8">
        <v>-100</v>
      </c>
      <c r="K132" s="27">
        <v>0</v>
      </c>
    </row>
    <row r="133" spans="1:11" hidden="1" outlineLevel="2" x14ac:dyDescent="0.35">
      <c r="A133" t="s">
        <v>24</v>
      </c>
      <c r="B133" s="13" t="s">
        <v>1247</v>
      </c>
      <c r="C133" s="6">
        <v>202603</v>
      </c>
      <c r="D133" s="30" t="s">
        <v>1249</v>
      </c>
      <c r="E133" s="4" t="s">
        <v>1356</v>
      </c>
      <c r="F133" s="6">
        <v>2178100</v>
      </c>
      <c r="G133" s="4" t="s">
        <v>3495</v>
      </c>
      <c r="H133" s="7">
        <v>46202</v>
      </c>
      <c r="I133" s="4" t="s">
        <v>1355</v>
      </c>
      <c r="J133" s="8">
        <v>-57.9</v>
      </c>
      <c r="K133" s="27">
        <v>0</v>
      </c>
    </row>
    <row r="134" spans="1:11" hidden="1" outlineLevel="2" x14ac:dyDescent="0.35">
      <c r="A134" t="s">
        <v>24</v>
      </c>
      <c r="B134" s="13" t="s">
        <v>1247</v>
      </c>
      <c r="C134" s="6">
        <v>202603</v>
      </c>
      <c r="D134" s="30" t="s">
        <v>1249</v>
      </c>
      <c r="E134" s="4" t="s">
        <v>1356</v>
      </c>
      <c r="F134" s="6">
        <v>2178099</v>
      </c>
      <c r="G134" s="4" t="s">
        <v>3496</v>
      </c>
      <c r="H134" s="7">
        <v>46202</v>
      </c>
      <c r="I134" s="4" t="s">
        <v>1355</v>
      </c>
      <c r="J134" s="8">
        <v>-27.5</v>
      </c>
      <c r="K134" s="27">
        <v>0</v>
      </c>
    </row>
    <row r="135" spans="1:11" hidden="1" outlineLevel="2" x14ac:dyDescent="0.35">
      <c r="A135" t="s">
        <v>24</v>
      </c>
      <c r="B135" s="13" t="s">
        <v>1247</v>
      </c>
      <c r="C135" s="6">
        <v>202603</v>
      </c>
      <c r="D135" s="30" t="s">
        <v>1249</v>
      </c>
      <c r="E135" s="4" t="s">
        <v>1356</v>
      </c>
      <c r="F135" s="6">
        <v>2177150</v>
      </c>
      <c r="G135" s="4" t="s">
        <v>3497</v>
      </c>
      <c r="H135" s="7">
        <v>46188</v>
      </c>
      <c r="I135" s="4" t="s">
        <v>1355</v>
      </c>
      <c r="J135" s="8">
        <v>-24</v>
      </c>
      <c r="K135" s="27">
        <v>0</v>
      </c>
    </row>
    <row r="136" spans="1:11" hidden="1" outlineLevel="2" x14ac:dyDescent="0.35">
      <c r="A136" t="s">
        <v>24</v>
      </c>
      <c r="B136" s="13" t="s">
        <v>1247</v>
      </c>
      <c r="C136" s="6">
        <v>202603</v>
      </c>
      <c r="D136" s="30" t="s">
        <v>1249</v>
      </c>
      <c r="E136" s="4" t="s">
        <v>1356</v>
      </c>
      <c r="F136" s="6">
        <v>2177505</v>
      </c>
      <c r="G136" s="4" t="s">
        <v>3498</v>
      </c>
      <c r="H136" s="7">
        <v>46192</v>
      </c>
      <c r="I136" s="4" t="s">
        <v>1355</v>
      </c>
      <c r="J136" s="8">
        <v>-50.1</v>
      </c>
      <c r="K136" s="27">
        <v>0</v>
      </c>
    </row>
    <row r="137" spans="1:11" hidden="1" outlineLevel="2" x14ac:dyDescent="0.35">
      <c r="A137" t="s">
        <v>24</v>
      </c>
      <c r="B137" s="13" t="s">
        <v>1247</v>
      </c>
      <c r="C137" s="6">
        <v>202603</v>
      </c>
      <c r="D137" s="30" t="s">
        <v>1249</v>
      </c>
      <c r="E137" s="4" t="s">
        <v>1356</v>
      </c>
      <c r="F137" s="6">
        <v>2177503</v>
      </c>
      <c r="G137" s="4" t="s">
        <v>3499</v>
      </c>
      <c r="H137" s="7">
        <v>46192</v>
      </c>
      <c r="I137" s="4" t="s">
        <v>1355</v>
      </c>
      <c r="J137" s="8">
        <v>-16.100000000000001</v>
      </c>
      <c r="K137" s="27">
        <v>0</v>
      </c>
    </row>
    <row r="138" spans="1:11" hidden="1" outlineLevel="2" x14ac:dyDescent="0.35">
      <c r="A138" t="s">
        <v>24</v>
      </c>
      <c r="B138" s="13" t="s">
        <v>1247</v>
      </c>
      <c r="C138" s="6">
        <v>202603</v>
      </c>
      <c r="D138" s="30" t="s">
        <v>1249</v>
      </c>
      <c r="E138" s="4" t="s">
        <v>1356</v>
      </c>
      <c r="F138" s="6">
        <v>2178102</v>
      </c>
      <c r="G138" s="4" t="s">
        <v>3500</v>
      </c>
      <c r="H138" s="7">
        <v>46202</v>
      </c>
      <c r="I138" s="4" t="s">
        <v>1355</v>
      </c>
      <c r="J138" s="8">
        <v>-72.7</v>
      </c>
      <c r="K138" s="27">
        <v>0</v>
      </c>
    </row>
    <row r="139" spans="1:11" hidden="1" outlineLevel="2" x14ac:dyDescent="0.35">
      <c r="A139" t="s">
        <v>24</v>
      </c>
      <c r="B139" s="13" t="s">
        <v>1247</v>
      </c>
      <c r="C139" s="6">
        <v>202603</v>
      </c>
      <c r="D139" s="30" t="s">
        <v>1249</v>
      </c>
      <c r="E139" s="4" t="s">
        <v>1356</v>
      </c>
      <c r="F139" s="6">
        <v>2177507</v>
      </c>
      <c r="G139" s="4" t="s">
        <v>3501</v>
      </c>
      <c r="H139" s="7">
        <v>46192</v>
      </c>
      <c r="I139" s="4" t="s">
        <v>1355</v>
      </c>
      <c r="J139" s="8">
        <v>-42.8</v>
      </c>
      <c r="K139" s="27">
        <v>0</v>
      </c>
    </row>
    <row r="140" spans="1:11" hidden="1" outlineLevel="2" x14ac:dyDescent="0.35">
      <c r="A140" t="s">
        <v>24</v>
      </c>
      <c r="B140" s="13" t="s">
        <v>1247</v>
      </c>
      <c r="C140" s="6">
        <v>202603</v>
      </c>
      <c r="D140" s="30" t="s">
        <v>1249</v>
      </c>
      <c r="E140" s="4" t="s">
        <v>1356</v>
      </c>
      <c r="F140" s="6">
        <v>2178109</v>
      </c>
      <c r="G140" s="4" t="s">
        <v>3502</v>
      </c>
      <c r="H140" s="7">
        <v>46202</v>
      </c>
      <c r="I140" s="4" t="s">
        <v>1355</v>
      </c>
      <c r="J140" s="8">
        <v>-9.6</v>
      </c>
      <c r="K140" s="27">
        <v>0</v>
      </c>
    </row>
    <row r="141" spans="1:11" hidden="1" outlineLevel="2" x14ac:dyDescent="0.35">
      <c r="A141" t="s">
        <v>24</v>
      </c>
      <c r="B141" s="13" t="s">
        <v>1247</v>
      </c>
      <c r="C141" s="6">
        <v>202603</v>
      </c>
      <c r="D141" s="30" t="s">
        <v>1249</v>
      </c>
      <c r="E141" s="4" t="s">
        <v>1356</v>
      </c>
      <c r="F141" s="6">
        <v>2176652</v>
      </c>
      <c r="G141" s="4" t="s">
        <v>3503</v>
      </c>
      <c r="H141" s="7">
        <v>46178</v>
      </c>
      <c r="I141" s="4" t="s">
        <v>1355</v>
      </c>
      <c r="J141" s="8">
        <v>-17.2</v>
      </c>
      <c r="K141" s="27">
        <v>0</v>
      </c>
    </row>
    <row r="142" spans="1:11" hidden="1" outlineLevel="2" x14ac:dyDescent="0.35">
      <c r="A142" t="s">
        <v>24</v>
      </c>
      <c r="B142" s="13" t="s">
        <v>1247</v>
      </c>
      <c r="C142" s="6">
        <v>202603</v>
      </c>
      <c r="D142" s="30" t="s">
        <v>1249</v>
      </c>
      <c r="E142" s="4" t="s">
        <v>1356</v>
      </c>
      <c r="F142" s="6">
        <v>2177151</v>
      </c>
      <c r="G142" s="4" t="s">
        <v>3504</v>
      </c>
      <c r="H142" s="7">
        <v>46188</v>
      </c>
      <c r="I142" s="4" t="s">
        <v>1355</v>
      </c>
      <c r="J142" s="8">
        <v>-7.6</v>
      </c>
      <c r="K142" s="27">
        <v>0</v>
      </c>
    </row>
    <row r="143" spans="1:11" hidden="1" outlineLevel="2" x14ac:dyDescent="0.35">
      <c r="A143" t="s">
        <v>24</v>
      </c>
      <c r="B143" s="13" t="s">
        <v>1247</v>
      </c>
      <c r="C143" s="6">
        <v>202603</v>
      </c>
      <c r="D143" s="30" t="s">
        <v>1249</v>
      </c>
      <c r="E143" s="4" t="s">
        <v>1356</v>
      </c>
      <c r="F143" s="6">
        <v>2177149</v>
      </c>
      <c r="G143" s="4" t="s">
        <v>3505</v>
      </c>
      <c r="H143" s="7">
        <v>46188</v>
      </c>
      <c r="I143" s="4" t="s">
        <v>1355</v>
      </c>
      <c r="J143" s="8">
        <v>-68.400000000000006</v>
      </c>
      <c r="K143" s="27">
        <v>0</v>
      </c>
    </row>
    <row r="144" spans="1:11" hidden="1" outlineLevel="2" x14ac:dyDescent="0.35">
      <c r="A144" t="s">
        <v>24</v>
      </c>
      <c r="B144" s="13" t="s">
        <v>1247</v>
      </c>
      <c r="C144" s="6">
        <v>202603</v>
      </c>
      <c r="D144" s="30" t="s">
        <v>1249</v>
      </c>
      <c r="E144" s="4" t="s">
        <v>1356</v>
      </c>
      <c r="F144" s="6">
        <v>2177148</v>
      </c>
      <c r="G144" s="4" t="s">
        <v>3506</v>
      </c>
      <c r="H144" s="7">
        <v>46188</v>
      </c>
      <c r="I144" s="4" t="s">
        <v>1355</v>
      </c>
      <c r="J144" s="8">
        <v>-10</v>
      </c>
      <c r="K144" s="27">
        <v>0</v>
      </c>
    </row>
    <row r="145" spans="1:11" hidden="1" outlineLevel="2" x14ac:dyDescent="0.35">
      <c r="A145" t="s">
        <v>24</v>
      </c>
      <c r="B145" s="13" t="s">
        <v>1247</v>
      </c>
      <c r="C145" s="6">
        <v>202603</v>
      </c>
      <c r="D145" s="30" t="s">
        <v>1249</v>
      </c>
      <c r="E145" s="4" t="s">
        <v>1356</v>
      </c>
      <c r="F145" s="6">
        <v>2178107</v>
      </c>
      <c r="G145" s="4" t="s">
        <v>3507</v>
      </c>
      <c r="H145" s="7">
        <v>46202</v>
      </c>
      <c r="I145" s="4" t="s">
        <v>1355</v>
      </c>
      <c r="J145" s="8">
        <v>-5.2</v>
      </c>
      <c r="K145" s="27">
        <v>0</v>
      </c>
    </row>
    <row r="146" spans="1:11" hidden="1" outlineLevel="2" x14ac:dyDescent="0.35">
      <c r="A146" t="s">
        <v>24</v>
      </c>
      <c r="B146" s="13" t="s">
        <v>1247</v>
      </c>
      <c r="C146" s="6">
        <v>202603</v>
      </c>
      <c r="D146" s="30" t="s">
        <v>1249</v>
      </c>
      <c r="E146" s="4" t="s">
        <v>1356</v>
      </c>
      <c r="F146" s="6">
        <v>2177147</v>
      </c>
      <c r="G146" s="4" t="s">
        <v>3508</v>
      </c>
      <c r="H146" s="7">
        <v>46188</v>
      </c>
      <c r="I146" s="4" t="s">
        <v>1355</v>
      </c>
      <c r="J146" s="8">
        <v>-106.45</v>
      </c>
      <c r="K146" s="27">
        <v>0</v>
      </c>
    </row>
    <row r="147" spans="1:11" hidden="1" outlineLevel="2" x14ac:dyDescent="0.35">
      <c r="A147" t="s">
        <v>24</v>
      </c>
      <c r="B147" s="13" t="s">
        <v>1247</v>
      </c>
      <c r="C147" s="6">
        <v>202603</v>
      </c>
      <c r="D147" s="30" t="s">
        <v>1249</v>
      </c>
      <c r="E147" s="4" t="s">
        <v>1356</v>
      </c>
      <c r="F147" s="6">
        <v>2177164</v>
      </c>
      <c r="G147" s="4" t="s">
        <v>3509</v>
      </c>
      <c r="H147" s="7">
        <v>46188</v>
      </c>
      <c r="I147" s="4" t="s">
        <v>1355</v>
      </c>
      <c r="J147" s="8">
        <v>-400</v>
      </c>
      <c r="K147" s="27">
        <v>0</v>
      </c>
    </row>
    <row r="148" spans="1:11" hidden="1" outlineLevel="2" x14ac:dyDescent="0.35">
      <c r="A148" t="s">
        <v>24</v>
      </c>
      <c r="B148" s="13" t="s">
        <v>1247</v>
      </c>
      <c r="C148" s="6">
        <v>202603</v>
      </c>
      <c r="D148" s="30" t="s">
        <v>1249</v>
      </c>
      <c r="E148" s="4" t="s">
        <v>1356</v>
      </c>
      <c r="F148" s="6">
        <v>2177161</v>
      </c>
      <c r="G148" s="4" t="s">
        <v>3510</v>
      </c>
      <c r="H148" s="7">
        <v>46188</v>
      </c>
      <c r="I148" s="4" t="s">
        <v>1355</v>
      </c>
      <c r="J148" s="8">
        <v>-252.6</v>
      </c>
      <c r="K148" s="27">
        <v>0</v>
      </c>
    </row>
    <row r="149" spans="1:11" hidden="1" outlineLevel="2" x14ac:dyDescent="0.35">
      <c r="A149" t="s">
        <v>24</v>
      </c>
      <c r="B149" s="13" t="s">
        <v>1247</v>
      </c>
      <c r="C149" s="6">
        <v>202603</v>
      </c>
      <c r="D149" s="30" t="s">
        <v>1249</v>
      </c>
      <c r="E149" s="4" t="s">
        <v>1356</v>
      </c>
      <c r="F149" s="6">
        <v>2178106</v>
      </c>
      <c r="G149" s="4" t="s">
        <v>3511</v>
      </c>
      <c r="H149" s="7">
        <v>46202</v>
      </c>
      <c r="I149" s="4" t="s">
        <v>1355</v>
      </c>
      <c r="J149" s="8">
        <v>-326.60000000000002</v>
      </c>
      <c r="K149" s="27">
        <v>0</v>
      </c>
    </row>
    <row r="150" spans="1:11" hidden="1" outlineLevel="2" x14ac:dyDescent="0.35">
      <c r="A150" t="s">
        <v>24</v>
      </c>
      <c r="B150" s="13" t="s">
        <v>1247</v>
      </c>
      <c r="C150" s="6">
        <v>202603</v>
      </c>
      <c r="D150" s="30" t="s">
        <v>1249</v>
      </c>
      <c r="E150" s="4" t="s">
        <v>1356</v>
      </c>
      <c r="F150" s="6">
        <v>2177512</v>
      </c>
      <c r="G150" s="4" t="s">
        <v>3512</v>
      </c>
      <c r="H150" s="7">
        <v>46192</v>
      </c>
      <c r="I150" s="4" t="s">
        <v>1355</v>
      </c>
      <c r="J150" s="8">
        <v>-41.5</v>
      </c>
      <c r="K150" s="27">
        <v>0</v>
      </c>
    </row>
    <row r="151" spans="1:11" hidden="1" outlineLevel="2" x14ac:dyDescent="0.35">
      <c r="A151" t="s">
        <v>24</v>
      </c>
      <c r="B151" s="13" t="s">
        <v>1247</v>
      </c>
      <c r="C151" s="6">
        <v>202603</v>
      </c>
      <c r="D151" s="30" t="s">
        <v>1249</v>
      </c>
      <c r="E151" s="4" t="s">
        <v>1356</v>
      </c>
      <c r="F151" s="6">
        <v>2177501</v>
      </c>
      <c r="G151" s="4" t="s">
        <v>3513</v>
      </c>
      <c r="H151" s="7">
        <v>46192</v>
      </c>
      <c r="I151" s="4" t="s">
        <v>1355</v>
      </c>
      <c r="J151" s="8">
        <v>-432.65</v>
      </c>
      <c r="K151" s="27">
        <v>0</v>
      </c>
    </row>
    <row r="152" spans="1:11" outlineLevel="1" collapsed="1" x14ac:dyDescent="0.35">
      <c r="A152" t="s">
        <v>866</v>
      </c>
      <c r="B152" s="14"/>
      <c r="C152" s="10"/>
      <c r="D152" s="31" t="s">
        <v>1249</v>
      </c>
      <c r="E152" s="9" t="s">
        <v>1356</v>
      </c>
      <c r="F152" s="10"/>
      <c r="G152" s="9"/>
      <c r="H152" s="11"/>
      <c r="I152" s="9"/>
      <c r="J152" s="12">
        <f>SUBTOTAL(9,J99:J151)</f>
        <v>-14605.190000000002</v>
      </c>
      <c r="K152" s="28">
        <f>SUBTOTAL(9,K99:K151)</f>
        <v>0</v>
      </c>
    </row>
    <row r="153" spans="1:11" hidden="1" outlineLevel="2" x14ac:dyDescent="0.35">
      <c r="A153" t="s">
        <v>24</v>
      </c>
      <c r="B153" s="13" t="s">
        <v>25</v>
      </c>
      <c r="C153" s="6">
        <v>202603</v>
      </c>
      <c r="D153" s="30" t="s">
        <v>867</v>
      </c>
      <c r="E153" s="4" t="s">
        <v>1357</v>
      </c>
      <c r="F153" s="6">
        <v>2177527</v>
      </c>
      <c r="G153" s="4" t="s">
        <v>1579</v>
      </c>
      <c r="H153" s="7">
        <v>46192</v>
      </c>
      <c r="I153" s="4" t="s">
        <v>1355</v>
      </c>
      <c r="J153" s="8">
        <v>-179223.55</v>
      </c>
      <c r="K153" s="27">
        <v>0</v>
      </c>
    </row>
    <row r="154" spans="1:11" hidden="1" outlineLevel="2" x14ac:dyDescent="0.35">
      <c r="A154" t="s">
        <v>24</v>
      </c>
      <c r="B154" s="13" t="s">
        <v>32</v>
      </c>
      <c r="C154" s="6">
        <v>202603</v>
      </c>
      <c r="D154" s="30" t="s">
        <v>867</v>
      </c>
      <c r="E154" s="4" t="s">
        <v>1357</v>
      </c>
      <c r="F154" s="6">
        <v>2177885</v>
      </c>
      <c r="G154" s="4" t="s">
        <v>1590</v>
      </c>
      <c r="H154" s="7">
        <v>46198</v>
      </c>
      <c r="I154" s="4" t="s">
        <v>1355</v>
      </c>
      <c r="J154" s="8">
        <v>-56852.17</v>
      </c>
      <c r="K154" s="27">
        <v>0</v>
      </c>
    </row>
    <row r="155" spans="1:11" hidden="1" outlineLevel="2" x14ac:dyDescent="0.35">
      <c r="A155" t="s">
        <v>24</v>
      </c>
      <c r="B155" s="13" t="s">
        <v>34</v>
      </c>
      <c r="C155" s="6">
        <v>202603</v>
      </c>
      <c r="D155" s="30" t="s">
        <v>867</v>
      </c>
      <c r="E155" s="4" t="s">
        <v>1357</v>
      </c>
      <c r="F155" s="6">
        <v>2177529</v>
      </c>
      <c r="G155" s="4" t="s">
        <v>1593</v>
      </c>
      <c r="H155" s="7">
        <v>46192</v>
      </c>
      <c r="I155" s="4" t="s">
        <v>1355</v>
      </c>
      <c r="J155" s="8">
        <v>-14500.14</v>
      </c>
      <c r="K155" s="27">
        <v>0</v>
      </c>
    </row>
    <row r="156" spans="1:11" hidden="1" outlineLevel="2" x14ac:dyDescent="0.35">
      <c r="A156" t="s">
        <v>24</v>
      </c>
      <c r="B156" s="13" t="s">
        <v>62</v>
      </c>
      <c r="C156" s="6">
        <v>202603</v>
      </c>
      <c r="D156" s="30" t="s">
        <v>867</v>
      </c>
      <c r="E156" s="4" t="s">
        <v>1357</v>
      </c>
      <c r="F156" s="6">
        <v>2177989</v>
      </c>
      <c r="G156" s="4" t="s">
        <v>1645</v>
      </c>
      <c r="H156" s="7">
        <v>46199</v>
      </c>
      <c r="I156" s="4" t="s">
        <v>1355</v>
      </c>
      <c r="J156" s="8">
        <v>-19785.169999999998</v>
      </c>
      <c r="K156" s="27">
        <v>0</v>
      </c>
    </row>
    <row r="157" spans="1:11" hidden="1" outlineLevel="2" x14ac:dyDescent="0.35">
      <c r="A157" t="s">
        <v>24</v>
      </c>
      <c r="B157" s="13" t="s">
        <v>75</v>
      </c>
      <c r="C157" s="6">
        <v>202603</v>
      </c>
      <c r="D157" s="30" t="s">
        <v>867</v>
      </c>
      <c r="E157" s="4" t="s">
        <v>1357</v>
      </c>
      <c r="F157" s="6">
        <v>2176730</v>
      </c>
      <c r="G157" s="4" t="s">
        <v>1692</v>
      </c>
      <c r="H157" s="7">
        <v>46181</v>
      </c>
      <c r="I157" s="4" t="s">
        <v>1355</v>
      </c>
      <c r="J157" s="8">
        <v>-5558.98</v>
      </c>
      <c r="K157" s="27">
        <v>0</v>
      </c>
    </row>
    <row r="158" spans="1:11" hidden="1" outlineLevel="2" x14ac:dyDescent="0.35">
      <c r="A158" t="s">
        <v>24</v>
      </c>
      <c r="B158" s="13" t="s">
        <v>75</v>
      </c>
      <c r="C158" s="6">
        <v>202603</v>
      </c>
      <c r="D158" s="30" t="s">
        <v>867</v>
      </c>
      <c r="E158" s="4" t="s">
        <v>1357</v>
      </c>
      <c r="F158" s="6">
        <v>2177517</v>
      </c>
      <c r="G158" s="4" t="s">
        <v>1693</v>
      </c>
      <c r="H158" s="7">
        <v>46192</v>
      </c>
      <c r="I158" s="4" t="s">
        <v>1355</v>
      </c>
      <c r="J158" s="8">
        <v>-48668.08</v>
      </c>
      <c r="K158" s="27">
        <v>0</v>
      </c>
    </row>
    <row r="159" spans="1:11" hidden="1" outlineLevel="2" x14ac:dyDescent="0.35">
      <c r="A159" t="s">
        <v>24</v>
      </c>
      <c r="B159" s="13" t="s">
        <v>87</v>
      </c>
      <c r="C159" s="6">
        <v>202603</v>
      </c>
      <c r="D159" s="30" t="s">
        <v>867</v>
      </c>
      <c r="E159" s="4" t="s">
        <v>1357</v>
      </c>
      <c r="F159" s="6">
        <v>2177525</v>
      </c>
      <c r="G159" s="4" t="s">
        <v>1734</v>
      </c>
      <c r="H159" s="7">
        <v>46192</v>
      </c>
      <c r="I159" s="4" t="s">
        <v>1355</v>
      </c>
      <c r="J159" s="8">
        <v>-141773.96</v>
      </c>
      <c r="K159" s="27">
        <v>0</v>
      </c>
    </row>
    <row r="160" spans="1:11" hidden="1" outlineLevel="2" x14ac:dyDescent="0.35">
      <c r="A160" t="s">
        <v>24</v>
      </c>
      <c r="B160" s="13" t="s">
        <v>127</v>
      </c>
      <c r="C160" s="6">
        <v>202603</v>
      </c>
      <c r="D160" s="30" t="s">
        <v>867</v>
      </c>
      <c r="E160" s="4" t="s">
        <v>1357</v>
      </c>
      <c r="F160" s="6">
        <v>2177528</v>
      </c>
      <c r="G160" s="4" t="s">
        <v>1826</v>
      </c>
      <c r="H160" s="7">
        <v>46192</v>
      </c>
      <c r="I160" s="4" t="s">
        <v>1355</v>
      </c>
      <c r="J160" s="8">
        <v>-602839.03</v>
      </c>
      <c r="K160" s="27">
        <v>0</v>
      </c>
    </row>
    <row r="161" spans="1:11" hidden="1" outlineLevel="2" x14ac:dyDescent="0.35">
      <c r="A161" t="s">
        <v>24</v>
      </c>
      <c r="B161" s="13" t="s">
        <v>138</v>
      </c>
      <c r="C161" s="6">
        <v>202603</v>
      </c>
      <c r="D161" s="30" t="s">
        <v>867</v>
      </c>
      <c r="E161" s="4" t="s">
        <v>1357</v>
      </c>
      <c r="F161" s="6">
        <v>2177520</v>
      </c>
      <c r="G161" s="4" t="s">
        <v>1858</v>
      </c>
      <c r="H161" s="7">
        <v>46192</v>
      </c>
      <c r="I161" s="4" t="s">
        <v>1355</v>
      </c>
      <c r="J161" s="8">
        <v>-106129.76</v>
      </c>
      <c r="K161" s="27">
        <v>0</v>
      </c>
    </row>
    <row r="162" spans="1:11" hidden="1" outlineLevel="2" x14ac:dyDescent="0.35">
      <c r="A162" t="s">
        <v>24</v>
      </c>
      <c r="B162" s="13" t="s">
        <v>143</v>
      </c>
      <c r="C162" s="6">
        <v>202603</v>
      </c>
      <c r="D162" s="30" t="s">
        <v>867</v>
      </c>
      <c r="E162" s="4" t="s">
        <v>1357</v>
      </c>
      <c r="F162" s="6">
        <v>2177515</v>
      </c>
      <c r="G162" s="4" t="s">
        <v>1862</v>
      </c>
      <c r="H162" s="7">
        <v>46192</v>
      </c>
      <c r="I162" s="4" t="s">
        <v>1355</v>
      </c>
      <c r="J162" s="8">
        <v>-463791.4</v>
      </c>
      <c r="K162" s="27">
        <v>0</v>
      </c>
    </row>
    <row r="163" spans="1:11" hidden="1" outlineLevel="2" x14ac:dyDescent="0.35">
      <c r="A163" t="s">
        <v>24</v>
      </c>
      <c r="B163" s="13" t="s">
        <v>151</v>
      </c>
      <c r="C163" s="6">
        <v>202603</v>
      </c>
      <c r="D163" s="30" t="s">
        <v>867</v>
      </c>
      <c r="E163" s="4" t="s">
        <v>1357</v>
      </c>
      <c r="F163" s="6">
        <v>2177518</v>
      </c>
      <c r="G163" s="4" t="s">
        <v>1874</v>
      </c>
      <c r="H163" s="7">
        <v>46192</v>
      </c>
      <c r="I163" s="4" t="s">
        <v>1355</v>
      </c>
      <c r="J163" s="8">
        <v>-11362.44</v>
      </c>
      <c r="K163" s="27">
        <v>0</v>
      </c>
    </row>
    <row r="164" spans="1:11" hidden="1" outlineLevel="2" x14ac:dyDescent="0.35">
      <c r="A164" t="s">
        <v>24</v>
      </c>
      <c r="B164" s="13" t="s">
        <v>169</v>
      </c>
      <c r="C164" s="6">
        <v>202603</v>
      </c>
      <c r="D164" s="30" t="s">
        <v>867</v>
      </c>
      <c r="E164" s="4" t="s">
        <v>1357</v>
      </c>
      <c r="F164" s="6">
        <v>2176729</v>
      </c>
      <c r="G164" s="4" t="s">
        <v>1947</v>
      </c>
      <c r="H164" s="7">
        <v>46181</v>
      </c>
      <c r="I164" s="4" t="s">
        <v>1355</v>
      </c>
      <c r="J164" s="8">
        <v>-11513.84</v>
      </c>
      <c r="K164" s="27">
        <v>0</v>
      </c>
    </row>
    <row r="165" spans="1:11" hidden="1" outlineLevel="2" x14ac:dyDescent="0.35">
      <c r="A165" t="s">
        <v>24</v>
      </c>
      <c r="B165" s="13" t="s">
        <v>342</v>
      </c>
      <c r="C165" s="6">
        <v>202603</v>
      </c>
      <c r="D165" s="30" t="s">
        <v>867</v>
      </c>
      <c r="E165" s="4" t="s">
        <v>1357</v>
      </c>
      <c r="F165" s="6">
        <v>2177524</v>
      </c>
      <c r="G165" s="4" t="s">
        <v>2378</v>
      </c>
      <c r="H165" s="7">
        <v>46192</v>
      </c>
      <c r="I165" s="4" t="s">
        <v>1355</v>
      </c>
      <c r="J165" s="8">
        <v>-37145.769999999997</v>
      </c>
      <c r="K165" s="27">
        <v>0</v>
      </c>
    </row>
    <row r="166" spans="1:11" hidden="1" outlineLevel="2" x14ac:dyDescent="0.35">
      <c r="A166" t="s">
        <v>24</v>
      </c>
      <c r="B166" s="13" t="s">
        <v>399</v>
      </c>
      <c r="C166" s="6">
        <v>202603</v>
      </c>
      <c r="D166" s="30" t="s">
        <v>867</v>
      </c>
      <c r="E166" s="4" t="s">
        <v>1357</v>
      </c>
      <c r="F166" s="6">
        <v>2177514</v>
      </c>
      <c r="G166" s="4" t="s">
        <v>2507</v>
      </c>
      <c r="H166" s="7">
        <v>46192</v>
      </c>
      <c r="I166" s="4" t="s">
        <v>1355</v>
      </c>
      <c r="J166" s="8">
        <v>-15340.15</v>
      </c>
      <c r="K166" s="27">
        <v>0</v>
      </c>
    </row>
    <row r="167" spans="1:11" hidden="1" outlineLevel="2" x14ac:dyDescent="0.35">
      <c r="A167" t="s">
        <v>24</v>
      </c>
      <c r="B167" s="13" t="s">
        <v>612</v>
      </c>
      <c r="C167" s="6">
        <v>202603</v>
      </c>
      <c r="D167" s="30" t="s">
        <v>867</v>
      </c>
      <c r="E167" s="4" t="s">
        <v>1357</v>
      </c>
      <c r="F167" s="6">
        <v>2177519</v>
      </c>
      <c r="G167" s="4" t="s">
        <v>2947</v>
      </c>
      <c r="H167" s="7">
        <v>46192</v>
      </c>
      <c r="I167" s="4" t="s">
        <v>1355</v>
      </c>
      <c r="J167" s="8">
        <v>-19418</v>
      </c>
      <c r="K167" s="27">
        <v>0</v>
      </c>
    </row>
    <row r="168" spans="1:11" hidden="1" outlineLevel="2" x14ac:dyDescent="0.35">
      <c r="A168" t="s">
        <v>24</v>
      </c>
      <c r="B168" s="13" t="s">
        <v>734</v>
      </c>
      <c r="C168" s="6">
        <v>202603</v>
      </c>
      <c r="D168" s="30" t="s">
        <v>867</v>
      </c>
      <c r="E168" s="4" t="s">
        <v>1357</v>
      </c>
      <c r="F168" s="6">
        <v>2177516</v>
      </c>
      <c r="G168" s="4" t="s">
        <v>3208</v>
      </c>
      <c r="H168" s="7">
        <v>46192</v>
      </c>
      <c r="I168" s="4" t="s">
        <v>1355</v>
      </c>
      <c r="J168" s="8">
        <v>-19717.46</v>
      </c>
      <c r="K168" s="27">
        <v>0</v>
      </c>
    </row>
    <row r="169" spans="1:11" hidden="1" outlineLevel="2" x14ac:dyDescent="0.35">
      <c r="A169" t="s">
        <v>24</v>
      </c>
      <c r="B169" s="13" t="s">
        <v>1456</v>
      </c>
      <c r="C169" s="6">
        <v>202603</v>
      </c>
      <c r="D169" s="30" t="s">
        <v>867</v>
      </c>
      <c r="E169" s="4" t="s">
        <v>1357</v>
      </c>
      <c r="F169" s="6">
        <v>2176239</v>
      </c>
      <c r="G169" s="4" t="s">
        <v>3414</v>
      </c>
      <c r="H169" s="7">
        <v>46173</v>
      </c>
      <c r="I169" s="4" t="s">
        <v>1355</v>
      </c>
      <c r="J169" s="8">
        <v>-7057.75</v>
      </c>
      <c r="K169" s="27">
        <v>0</v>
      </c>
    </row>
    <row r="170" spans="1:11" outlineLevel="1" collapsed="1" x14ac:dyDescent="0.35">
      <c r="A170" t="s">
        <v>866</v>
      </c>
      <c r="B170" s="14"/>
      <c r="C170" s="10"/>
      <c r="D170" s="31" t="s">
        <v>867</v>
      </c>
      <c r="E170" s="9" t="s">
        <v>1357</v>
      </c>
      <c r="F170" s="10"/>
      <c r="G170" s="9"/>
      <c r="H170" s="11"/>
      <c r="I170" s="9"/>
      <c r="J170" s="12">
        <f>SUBTOTAL(9,J153:J169)</f>
        <v>-1760677.6500000001</v>
      </c>
      <c r="K170" s="28">
        <f>SUBTOTAL(9,K153:K169)</f>
        <v>0</v>
      </c>
    </row>
    <row r="171" spans="1:11" hidden="1" outlineLevel="2" x14ac:dyDescent="0.35">
      <c r="A171" t="s">
        <v>24</v>
      </c>
      <c r="B171" s="13" t="s">
        <v>25</v>
      </c>
      <c r="C171" s="6">
        <v>202603</v>
      </c>
      <c r="D171" s="30" t="s">
        <v>1221</v>
      </c>
      <c r="E171" s="4" t="s">
        <v>1358</v>
      </c>
      <c r="F171" s="6">
        <v>2176237</v>
      </c>
      <c r="G171" s="4" t="s">
        <v>1580</v>
      </c>
      <c r="H171" s="7">
        <v>46174</v>
      </c>
      <c r="I171" s="4" t="s">
        <v>1355</v>
      </c>
      <c r="J171" s="8">
        <v>300</v>
      </c>
      <c r="K171" s="27">
        <v>0</v>
      </c>
    </row>
    <row r="172" spans="1:11" hidden="1" outlineLevel="2" x14ac:dyDescent="0.35">
      <c r="A172" t="s">
        <v>24</v>
      </c>
      <c r="B172" s="13" t="s">
        <v>118</v>
      </c>
      <c r="C172" s="6">
        <v>202603</v>
      </c>
      <c r="D172" s="30" t="s">
        <v>1221</v>
      </c>
      <c r="E172" s="4" t="s">
        <v>1358</v>
      </c>
      <c r="F172" s="6">
        <v>2176708</v>
      </c>
      <c r="G172" s="4" t="s">
        <v>1805</v>
      </c>
      <c r="H172" s="7">
        <v>46175</v>
      </c>
      <c r="I172" s="4" t="s">
        <v>1355</v>
      </c>
      <c r="J172" s="8">
        <v>-60.89</v>
      </c>
      <c r="K172" s="27">
        <v>0</v>
      </c>
    </row>
    <row r="173" spans="1:11" hidden="1" outlineLevel="2" x14ac:dyDescent="0.35">
      <c r="A173" t="s">
        <v>24</v>
      </c>
      <c r="B173" s="13" t="s">
        <v>118</v>
      </c>
      <c r="C173" s="6">
        <v>202603</v>
      </c>
      <c r="D173" s="30" t="s">
        <v>1221</v>
      </c>
      <c r="E173" s="4" t="s">
        <v>1358</v>
      </c>
      <c r="F173" s="6">
        <v>2176709</v>
      </c>
      <c r="G173" s="4" t="s">
        <v>1806</v>
      </c>
      <c r="H173" s="7">
        <v>46175</v>
      </c>
      <c r="I173" s="4" t="s">
        <v>1355</v>
      </c>
      <c r="J173" s="8">
        <v>-1655.72</v>
      </c>
      <c r="K173" s="27">
        <v>0</v>
      </c>
    </row>
    <row r="174" spans="1:11" hidden="1" outlineLevel="2" x14ac:dyDescent="0.35">
      <c r="A174" t="s">
        <v>24</v>
      </c>
      <c r="B174" s="13" t="s">
        <v>118</v>
      </c>
      <c r="C174" s="6">
        <v>202603</v>
      </c>
      <c r="D174" s="30" t="s">
        <v>1221</v>
      </c>
      <c r="E174" s="4" t="s">
        <v>1358</v>
      </c>
      <c r="F174" s="6">
        <v>2176710</v>
      </c>
      <c r="G174" s="4" t="s">
        <v>1809</v>
      </c>
      <c r="H174" s="7">
        <v>46177</v>
      </c>
      <c r="I174" s="4" t="s">
        <v>1355</v>
      </c>
      <c r="J174" s="8">
        <v>-74.62</v>
      </c>
      <c r="K174" s="27">
        <v>0</v>
      </c>
    </row>
    <row r="175" spans="1:11" hidden="1" outlineLevel="2" x14ac:dyDescent="0.35">
      <c r="A175" t="s">
        <v>24</v>
      </c>
      <c r="B175" s="13" t="s">
        <v>118</v>
      </c>
      <c r="C175" s="6">
        <v>202603</v>
      </c>
      <c r="D175" s="30" t="s">
        <v>1221</v>
      </c>
      <c r="E175" s="4" t="s">
        <v>1358</v>
      </c>
      <c r="F175" s="6">
        <v>2176711</v>
      </c>
      <c r="G175" s="4" t="s">
        <v>1810</v>
      </c>
      <c r="H175" s="7">
        <v>46177</v>
      </c>
      <c r="I175" s="4" t="s">
        <v>1355</v>
      </c>
      <c r="J175" s="8">
        <v>-44.31</v>
      </c>
      <c r="K175" s="27">
        <v>0</v>
      </c>
    </row>
    <row r="176" spans="1:11" hidden="1" outlineLevel="2" x14ac:dyDescent="0.35">
      <c r="A176" t="s">
        <v>24</v>
      </c>
      <c r="B176" s="13" t="s">
        <v>118</v>
      </c>
      <c r="C176" s="6">
        <v>202603</v>
      </c>
      <c r="D176" s="30" t="s">
        <v>1221</v>
      </c>
      <c r="E176" s="4" t="s">
        <v>1358</v>
      </c>
      <c r="F176" s="6">
        <v>2176712</v>
      </c>
      <c r="G176" s="4" t="s">
        <v>1811</v>
      </c>
      <c r="H176" s="7">
        <v>46176</v>
      </c>
      <c r="I176" s="4" t="s">
        <v>1355</v>
      </c>
      <c r="J176" s="8">
        <v>-385.22</v>
      </c>
      <c r="K176" s="27">
        <v>0</v>
      </c>
    </row>
    <row r="177" spans="1:11" hidden="1" outlineLevel="2" x14ac:dyDescent="0.35">
      <c r="A177" t="s">
        <v>24</v>
      </c>
      <c r="B177" s="13" t="s">
        <v>118</v>
      </c>
      <c r="C177" s="6">
        <v>202603</v>
      </c>
      <c r="D177" s="30" t="s">
        <v>1221</v>
      </c>
      <c r="E177" s="4" t="s">
        <v>1358</v>
      </c>
      <c r="F177" s="6">
        <v>2177025</v>
      </c>
      <c r="G177" s="4" t="s">
        <v>1812</v>
      </c>
      <c r="H177" s="7">
        <v>46176</v>
      </c>
      <c r="I177" s="4" t="s">
        <v>1355</v>
      </c>
      <c r="J177" s="8">
        <v>-399.7</v>
      </c>
      <c r="K177" s="27">
        <v>0</v>
      </c>
    </row>
    <row r="178" spans="1:11" hidden="1" outlineLevel="2" x14ac:dyDescent="0.35">
      <c r="A178" t="s">
        <v>24</v>
      </c>
      <c r="B178" s="13" t="s">
        <v>118</v>
      </c>
      <c r="C178" s="6">
        <v>202603</v>
      </c>
      <c r="D178" s="30" t="s">
        <v>1221</v>
      </c>
      <c r="E178" s="4" t="s">
        <v>1358</v>
      </c>
      <c r="F178" s="6">
        <v>2176713</v>
      </c>
      <c r="G178" s="4" t="s">
        <v>1813</v>
      </c>
      <c r="H178" s="7">
        <v>46176</v>
      </c>
      <c r="I178" s="4" t="s">
        <v>1355</v>
      </c>
      <c r="J178" s="8">
        <v>-24.64</v>
      </c>
      <c r="K178" s="27">
        <v>0</v>
      </c>
    </row>
    <row r="179" spans="1:11" hidden="1" outlineLevel="2" x14ac:dyDescent="0.35">
      <c r="A179" t="s">
        <v>24</v>
      </c>
      <c r="B179" s="13" t="s">
        <v>157</v>
      </c>
      <c r="C179" s="6">
        <v>202603</v>
      </c>
      <c r="D179" s="30" t="s">
        <v>1221</v>
      </c>
      <c r="E179" s="4" t="s">
        <v>1358</v>
      </c>
      <c r="F179" s="6">
        <v>2177531</v>
      </c>
      <c r="G179" s="4" t="s">
        <v>1914</v>
      </c>
      <c r="H179" s="7">
        <v>46192</v>
      </c>
      <c r="I179" s="4" t="s">
        <v>1355</v>
      </c>
      <c r="J179" s="8">
        <v>-2400</v>
      </c>
      <c r="K179" s="27">
        <v>0</v>
      </c>
    </row>
    <row r="180" spans="1:11" hidden="1" outlineLevel="2" x14ac:dyDescent="0.35">
      <c r="A180" t="s">
        <v>24</v>
      </c>
      <c r="B180" s="13" t="s">
        <v>203</v>
      </c>
      <c r="C180" s="6">
        <v>202603</v>
      </c>
      <c r="D180" s="30" t="s">
        <v>1221</v>
      </c>
      <c r="E180" s="4" t="s">
        <v>1358</v>
      </c>
      <c r="F180" s="6">
        <v>2177881</v>
      </c>
      <c r="G180" s="4" t="s">
        <v>2028</v>
      </c>
      <c r="H180" s="7">
        <v>46197</v>
      </c>
      <c r="I180" s="4" t="s">
        <v>1355</v>
      </c>
      <c r="J180" s="8">
        <v>59.62</v>
      </c>
      <c r="K180" s="27">
        <v>0</v>
      </c>
    </row>
    <row r="181" spans="1:11" hidden="1" outlineLevel="2" x14ac:dyDescent="0.35">
      <c r="A181" t="s">
        <v>24</v>
      </c>
      <c r="B181" s="13" t="s">
        <v>212</v>
      </c>
      <c r="C181" s="6">
        <v>202603</v>
      </c>
      <c r="D181" s="30" t="s">
        <v>1221</v>
      </c>
      <c r="E181" s="4" t="s">
        <v>1358</v>
      </c>
      <c r="F181" s="6">
        <v>2178110</v>
      </c>
      <c r="G181" s="4" t="s">
        <v>2036</v>
      </c>
      <c r="H181" s="7">
        <v>46202</v>
      </c>
      <c r="I181" s="4" t="s">
        <v>1355</v>
      </c>
      <c r="J181" s="8">
        <v>20724.2</v>
      </c>
      <c r="K181" s="27">
        <v>0</v>
      </c>
    </row>
    <row r="182" spans="1:11" hidden="1" outlineLevel="2" x14ac:dyDescent="0.35">
      <c r="A182" t="s">
        <v>24</v>
      </c>
      <c r="B182" s="13" t="s">
        <v>217</v>
      </c>
      <c r="C182" s="6">
        <v>202603</v>
      </c>
      <c r="D182" s="30" t="s">
        <v>1221</v>
      </c>
      <c r="E182" s="4" t="s">
        <v>1358</v>
      </c>
      <c r="F182" s="6">
        <v>2176714</v>
      </c>
      <c r="G182" s="4" t="s">
        <v>2063</v>
      </c>
      <c r="H182" s="7">
        <v>46154</v>
      </c>
      <c r="I182" s="4" t="s">
        <v>1355</v>
      </c>
      <c r="J182" s="8">
        <v>-782.24</v>
      </c>
      <c r="K182" s="27">
        <v>0</v>
      </c>
    </row>
    <row r="183" spans="1:11" hidden="1" outlineLevel="2" x14ac:dyDescent="0.35">
      <c r="A183" t="s">
        <v>24</v>
      </c>
      <c r="B183" s="13" t="s">
        <v>274</v>
      </c>
      <c r="C183" s="6">
        <v>202603</v>
      </c>
      <c r="D183" s="30" t="s">
        <v>1221</v>
      </c>
      <c r="E183" s="4" t="s">
        <v>1358</v>
      </c>
      <c r="F183" s="6">
        <v>2178004</v>
      </c>
      <c r="G183" s="4" t="s">
        <v>2234</v>
      </c>
      <c r="H183" s="7">
        <v>46198</v>
      </c>
      <c r="I183" s="4" t="s">
        <v>1355</v>
      </c>
      <c r="J183" s="8">
        <v>609.54</v>
      </c>
      <c r="K183" s="27">
        <v>0</v>
      </c>
    </row>
    <row r="184" spans="1:11" hidden="1" outlineLevel="2" x14ac:dyDescent="0.35">
      <c r="A184" t="s">
        <v>24</v>
      </c>
      <c r="B184" s="13" t="s">
        <v>405</v>
      </c>
      <c r="C184" s="6">
        <v>202603</v>
      </c>
      <c r="D184" s="30" t="s">
        <v>1221</v>
      </c>
      <c r="E184" s="4" t="s">
        <v>1358</v>
      </c>
      <c r="F184" s="6">
        <v>2177690</v>
      </c>
      <c r="G184" s="4" t="s">
        <v>2514</v>
      </c>
      <c r="H184" s="7">
        <v>46196</v>
      </c>
      <c r="I184" s="4" t="s">
        <v>1359</v>
      </c>
      <c r="J184" s="8">
        <v>4017.31</v>
      </c>
      <c r="K184" s="27">
        <v>0</v>
      </c>
    </row>
    <row r="185" spans="1:11" hidden="1" outlineLevel="2" x14ac:dyDescent="0.35">
      <c r="A185" t="s">
        <v>24</v>
      </c>
      <c r="B185" s="13" t="s">
        <v>460</v>
      </c>
      <c r="C185" s="6">
        <v>202603</v>
      </c>
      <c r="D185" s="30" t="s">
        <v>1221</v>
      </c>
      <c r="E185" s="4" t="s">
        <v>1358</v>
      </c>
      <c r="F185" s="6">
        <v>2177691</v>
      </c>
      <c r="G185" s="4" t="s">
        <v>2671</v>
      </c>
      <c r="H185" s="7">
        <v>46196</v>
      </c>
      <c r="I185" s="4" t="s">
        <v>1359</v>
      </c>
      <c r="J185" s="8">
        <v>856.6</v>
      </c>
      <c r="K185" s="27">
        <v>0</v>
      </c>
    </row>
    <row r="186" spans="1:11" hidden="1" outlineLevel="2" x14ac:dyDescent="0.35">
      <c r="A186" t="s">
        <v>24</v>
      </c>
      <c r="B186" s="13" t="s">
        <v>460</v>
      </c>
      <c r="C186" s="6">
        <v>202603</v>
      </c>
      <c r="D186" s="30" t="s">
        <v>1221</v>
      </c>
      <c r="E186" s="4" t="s">
        <v>1358</v>
      </c>
      <c r="F186" s="6">
        <v>2177692</v>
      </c>
      <c r="G186" s="4" t="s">
        <v>2672</v>
      </c>
      <c r="H186" s="7">
        <v>46196</v>
      </c>
      <c r="I186" s="4" t="s">
        <v>1359</v>
      </c>
      <c r="J186" s="8">
        <v>768.4</v>
      </c>
      <c r="K186" s="27">
        <v>0</v>
      </c>
    </row>
    <row r="187" spans="1:11" hidden="1" outlineLevel="2" x14ac:dyDescent="0.35">
      <c r="A187" t="s">
        <v>24</v>
      </c>
      <c r="B187" s="13" t="s">
        <v>466</v>
      </c>
      <c r="C187" s="6">
        <v>202603</v>
      </c>
      <c r="D187" s="30" t="s">
        <v>1221</v>
      </c>
      <c r="E187" s="4" t="s">
        <v>1358</v>
      </c>
      <c r="F187" s="6">
        <v>2178157</v>
      </c>
      <c r="G187" s="4" t="s">
        <v>2687</v>
      </c>
      <c r="H187" s="7">
        <v>46203</v>
      </c>
      <c r="I187" s="4" t="s">
        <v>1355</v>
      </c>
      <c r="J187" s="8">
        <v>-37.9</v>
      </c>
      <c r="K187" s="27">
        <v>0</v>
      </c>
    </row>
    <row r="188" spans="1:11" hidden="1" outlineLevel="2" x14ac:dyDescent="0.35">
      <c r="A188" t="s">
        <v>24</v>
      </c>
      <c r="B188" s="13" t="s">
        <v>469</v>
      </c>
      <c r="C188" s="6">
        <v>202603</v>
      </c>
      <c r="D188" s="30" t="s">
        <v>1221</v>
      </c>
      <c r="E188" s="4" t="s">
        <v>1358</v>
      </c>
      <c r="F188" s="6">
        <v>2177688</v>
      </c>
      <c r="G188" s="4" t="s">
        <v>2705</v>
      </c>
      <c r="H188" s="7">
        <v>46196</v>
      </c>
      <c r="I188" s="4" t="s">
        <v>1359</v>
      </c>
      <c r="J188" s="8">
        <v>1144.4000000000001</v>
      </c>
      <c r="K188" s="27">
        <v>0</v>
      </c>
    </row>
    <row r="189" spans="1:11" hidden="1" outlineLevel="2" x14ac:dyDescent="0.35">
      <c r="A189" t="s">
        <v>24</v>
      </c>
      <c r="B189" s="13" t="s">
        <v>469</v>
      </c>
      <c r="C189" s="6">
        <v>202603</v>
      </c>
      <c r="D189" s="30" t="s">
        <v>1221</v>
      </c>
      <c r="E189" s="4" t="s">
        <v>1358</v>
      </c>
      <c r="F189" s="6">
        <v>2177689</v>
      </c>
      <c r="G189" s="4" t="s">
        <v>2706</v>
      </c>
      <c r="H189" s="7">
        <v>46196</v>
      </c>
      <c r="I189" s="4" t="s">
        <v>1359</v>
      </c>
      <c r="J189" s="8">
        <v>2486</v>
      </c>
      <c r="K189" s="27">
        <v>0</v>
      </c>
    </row>
    <row r="190" spans="1:11" hidden="1" outlineLevel="2" x14ac:dyDescent="0.35">
      <c r="A190" t="s">
        <v>24</v>
      </c>
      <c r="B190" s="13" t="s">
        <v>653</v>
      </c>
      <c r="C190" s="6">
        <v>202603</v>
      </c>
      <c r="D190" s="30" t="s">
        <v>1221</v>
      </c>
      <c r="E190" s="4" t="s">
        <v>1358</v>
      </c>
      <c r="F190" s="6">
        <v>2176306</v>
      </c>
      <c r="G190" s="4" t="s">
        <v>3046</v>
      </c>
      <c r="H190" s="7">
        <v>46175</v>
      </c>
      <c r="I190" s="4" t="s">
        <v>1359</v>
      </c>
      <c r="J190" s="8">
        <v>144</v>
      </c>
      <c r="K190" s="27">
        <v>0</v>
      </c>
    </row>
    <row r="191" spans="1:11" hidden="1" outlineLevel="2" x14ac:dyDescent="0.35">
      <c r="A191" t="s">
        <v>24</v>
      </c>
      <c r="B191" s="13" t="s">
        <v>653</v>
      </c>
      <c r="C191" s="6">
        <v>202603</v>
      </c>
      <c r="D191" s="30" t="s">
        <v>1221</v>
      </c>
      <c r="E191" s="4" t="s">
        <v>1358</v>
      </c>
      <c r="F191" s="6">
        <v>2176512</v>
      </c>
      <c r="G191" s="4" t="s">
        <v>3047</v>
      </c>
      <c r="H191" s="7">
        <v>46177</v>
      </c>
      <c r="I191" s="4" t="s">
        <v>1359</v>
      </c>
      <c r="J191" s="8">
        <v>162.86000000000001</v>
      </c>
      <c r="K191" s="27">
        <v>0</v>
      </c>
    </row>
    <row r="192" spans="1:11" hidden="1" outlineLevel="2" x14ac:dyDescent="0.35">
      <c r="A192" t="s">
        <v>24</v>
      </c>
      <c r="B192" s="13" t="s">
        <v>750</v>
      </c>
      <c r="C192" s="6">
        <v>202603</v>
      </c>
      <c r="D192" s="30" t="s">
        <v>1221</v>
      </c>
      <c r="E192" s="4" t="s">
        <v>1358</v>
      </c>
      <c r="F192" s="6">
        <v>2177590</v>
      </c>
      <c r="G192" s="4" t="s">
        <v>3233</v>
      </c>
      <c r="H192" s="7">
        <v>46195</v>
      </c>
      <c r="I192" s="4" t="s">
        <v>1359</v>
      </c>
      <c r="J192" s="8">
        <v>-3612.82</v>
      </c>
      <c r="K192" s="27">
        <v>0</v>
      </c>
    </row>
    <row r="193" spans="1:11" hidden="1" outlineLevel="2" x14ac:dyDescent="0.35">
      <c r="A193" t="s">
        <v>24</v>
      </c>
      <c r="B193" s="13" t="s">
        <v>750</v>
      </c>
      <c r="C193" s="6">
        <v>202603</v>
      </c>
      <c r="D193" s="30" t="s">
        <v>1221</v>
      </c>
      <c r="E193" s="4" t="s">
        <v>1358</v>
      </c>
      <c r="F193" s="6">
        <v>2177229</v>
      </c>
      <c r="G193" s="4" t="s">
        <v>3234</v>
      </c>
      <c r="H193" s="7">
        <v>46189</v>
      </c>
      <c r="I193" s="4" t="s">
        <v>1359</v>
      </c>
      <c r="J193" s="8">
        <v>3612.82</v>
      </c>
      <c r="K193" s="27">
        <v>0</v>
      </c>
    </row>
    <row r="194" spans="1:11" hidden="1" outlineLevel="2" x14ac:dyDescent="0.35">
      <c r="A194" t="s">
        <v>24</v>
      </c>
      <c r="B194" s="13" t="s">
        <v>784</v>
      </c>
      <c r="C194" s="6">
        <v>202603</v>
      </c>
      <c r="D194" s="30" t="s">
        <v>1221</v>
      </c>
      <c r="E194" s="4" t="s">
        <v>1358</v>
      </c>
      <c r="F194" s="6">
        <v>2178120</v>
      </c>
      <c r="G194" s="4" t="s">
        <v>3270</v>
      </c>
      <c r="H194" s="7">
        <v>46203</v>
      </c>
      <c r="I194" s="4" t="s">
        <v>1359</v>
      </c>
      <c r="J194" s="8">
        <v>3945.4</v>
      </c>
      <c r="K194" s="27">
        <v>0</v>
      </c>
    </row>
    <row r="195" spans="1:11" hidden="1" outlineLevel="2" x14ac:dyDescent="0.35">
      <c r="A195" t="s">
        <v>24</v>
      </c>
      <c r="B195" s="13" t="s">
        <v>820</v>
      </c>
      <c r="C195" s="6">
        <v>202603</v>
      </c>
      <c r="D195" s="30" t="s">
        <v>1221</v>
      </c>
      <c r="E195" s="4" t="s">
        <v>1358</v>
      </c>
      <c r="F195" s="6">
        <v>2177710</v>
      </c>
      <c r="G195" s="4" t="s">
        <v>3363</v>
      </c>
      <c r="H195" s="7">
        <v>46196</v>
      </c>
      <c r="I195" s="4" t="s">
        <v>1355</v>
      </c>
      <c r="J195" s="8">
        <v>-0.4</v>
      </c>
      <c r="K195" s="27">
        <v>0</v>
      </c>
    </row>
    <row r="196" spans="1:11" hidden="1" outlineLevel="2" x14ac:dyDescent="0.35">
      <c r="A196" t="s">
        <v>24</v>
      </c>
      <c r="B196" s="13" t="s">
        <v>864</v>
      </c>
      <c r="C196" s="6">
        <v>202603</v>
      </c>
      <c r="D196" s="30" t="s">
        <v>1221</v>
      </c>
      <c r="E196" s="4" t="s">
        <v>1358</v>
      </c>
      <c r="F196" s="6">
        <v>2176305</v>
      </c>
      <c r="G196" s="4" t="s">
        <v>3410</v>
      </c>
      <c r="H196" s="7">
        <v>46175</v>
      </c>
      <c r="I196" s="4" t="s">
        <v>1359</v>
      </c>
      <c r="J196" s="8">
        <v>36097.68</v>
      </c>
      <c r="K196" s="27">
        <v>0</v>
      </c>
    </row>
    <row r="197" spans="1:11" hidden="1" outlineLevel="2" x14ac:dyDescent="0.35">
      <c r="A197" t="s">
        <v>24</v>
      </c>
      <c r="B197" s="13" t="s">
        <v>864</v>
      </c>
      <c r="C197" s="6">
        <v>202603</v>
      </c>
      <c r="D197" s="30" t="s">
        <v>1221</v>
      </c>
      <c r="E197" s="4" t="s">
        <v>1358</v>
      </c>
      <c r="F197" s="6">
        <v>2176500</v>
      </c>
      <c r="G197" s="4" t="s">
        <v>3411</v>
      </c>
      <c r="H197" s="7">
        <v>46177</v>
      </c>
      <c r="I197" s="4" t="s">
        <v>1359</v>
      </c>
      <c r="J197" s="8">
        <v>13920.98</v>
      </c>
      <c r="K197" s="27">
        <v>0</v>
      </c>
    </row>
    <row r="198" spans="1:11" hidden="1" outlineLevel="2" x14ac:dyDescent="0.35">
      <c r="A198" t="s">
        <v>24</v>
      </c>
      <c r="B198" s="13" t="s">
        <v>1254</v>
      </c>
      <c r="C198" s="6">
        <v>202603</v>
      </c>
      <c r="D198" s="30" t="s">
        <v>1221</v>
      </c>
      <c r="E198" s="4" t="s">
        <v>1358</v>
      </c>
      <c r="F198" s="6">
        <v>2178066</v>
      </c>
      <c r="G198" s="4" t="s">
        <v>3461</v>
      </c>
      <c r="H198" s="7">
        <v>46202</v>
      </c>
      <c r="I198" s="4" t="s">
        <v>1355</v>
      </c>
      <c r="J198" s="8">
        <v>-15</v>
      </c>
      <c r="K198" s="27">
        <v>0</v>
      </c>
    </row>
    <row r="199" spans="1:11" outlineLevel="1" collapsed="1" x14ac:dyDescent="0.35">
      <c r="A199" t="s">
        <v>866</v>
      </c>
      <c r="B199" s="14"/>
      <c r="C199" s="10"/>
      <c r="D199" s="31" t="s">
        <v>1221</v>
      </c>
      <c r="E199" s="9" t="s">
        <v>1358</v>
      </c>
      <c r="F199" s="10"/>
      <c r="G199" s="9"/>
      <c r="H199" s="11"/>
      <c r="I199" s="9"/>
      <c r="J199" s="12">
        <f>SUBTOTAL(9,J171:J198)</f>
        <v>79356.350000000006</v>
      </c>
      <c r="K199" s="28">
        <f>SUBTOTAL(9,K171:K198)</f>
        <v>0</v>
      </c>
    </row>
    <row r="200" spans="1:11" hidden="1" outlineLevel="2" x14ac:dyDescent="0.35">
      <c r="A200" t="s">
        <v>24</v>
      </c>
      <c r="B200" s="13" t="s">
        <v>32</v>
      </c>
      <c r="C200" s="6">
        <v>202603</v>
      </c>
      <c r="D200" s="30" t="s">
        <v>894</v>
      </c>
      <c r="E200" s="4" t="s">
        <v>1360</v>
      </c>
      <c r="F200" s="6">
        <v>2176662</v>
      </c>
      <c r="G200" s="4" t="s">
        <v>1586</v>
      </c>
      <c r="H200" s="7">
        <v>46176</v>
      </c>
      <c r="I200" s="4" t="s">
        <v>1355</v>
      </c>
      <c r="J200" s="8">
        <v>-260.43</v>
      </c>
      <c r="K200" s="27">
        <v>0</v>
      </c>
    </row>
    <row r="201" spans="1:11" hidden="1" outlineLevel="2" x14ac:dyDescent="0.35">
      <c r="A201" t="s">
        <v>24</v>
      </c>
      <c r="B201" s="13" t="s">
        <v>32</v>
      </c>
      <c r="C201" s="6">
        <v>202603</v>
      </c>
      <c r="D201" s="30" t="s">
        <v>894</v>
      </c>
      <c r="E201" s="4" t="s">
        <v>1360</v>
      </c>
      <c r="F201" s="6">
        <v>2176674</v>
      </c>
      <c r="G201" s="4" t="s">
        <v>1587</v>
      </c>
      <c r="H201" s="7">
        <v>46176</v>
      </c>
      <c r="I201" s="4" t="s">
        <v>1355</v>
      </c>
      <c r="J201" s="8">
        <v>-10500</v>
      </c>
      <c r="K201" s="27">
        <v>0</v>
      </c>
    </row>
    <row r="202" spans="1:11" hidden="1" outlineLevel="2" x14ac:dyDescent="0.35">
      <c r="A202" t="s">
        <v>24</v>
      </c>
      <c r="B202" s="13" t="s">
        <v>32</v>
      </c>
      <c r="C202" s="6">
        <v>202603</v>
      </c>
      <c r="D202" s="30" t="s">
        <v>894</v>
      </c>
      <c r="E202" s="4" t="s">
        <v>1360</v>
      </c>
      <c r="F202" s="6">
        <v>2176655</v>
      </c>
      <c r="G202" s="4" t="s">
        <v>1588</v>
      </c>
      <c r="H202" s="7">
        <v>46174</v>
      </c>
      <c r="I202" s="4" t="s">
        <v>1355</v>
      </c>
      <c r="J202" s="8">
        <v>-560.5</v>
      </c>
      <c r="K202" s="27">
        <v>0</v>
      </c>
    </row>
    <row r="203" spans="1:11" hidden="1" outlineLevel="2" x14ac:dyDescent="0.35">
      <c r="A203" t="s">
        <v>24</v>
      </c>
      <c r="B203" s="13" t="s">
        <v>32</v>
      </c>
      <c r="C203" s="6">
        <v>202603</v>
      </c>
      <c r="D203" s="30" t="s">
        <v>894</v>
      </c>
      <c r="E203" s="4" t="s">
        <v>1360</v>
      </c>
      <c r="F203" s="6">
        <v>2176673</v>
      </c>
      <c r="G203" s="4" t="s">
        <v>1589</v>
      </c>
      <c r="H203" s="7">
        <v>46176</v>
      </c>
      <c r="I203" s="4" t="s">
        <v>1355</v>
      </c>
      <c r="J203" s="8">
        <v>511.35</v>
      </c>
      <c r="K203" s="27">
        <v>0</v>
      </c>
    </row>
    <row r="204" spans="1:11" hidden="1" outlineLevel="2" x14ac:dyDescent="0.35">
      <c r="A204" t="s">
        <v>24</v>
      </c>
      <c r="B204" s="13" t="s">
        <v>32</v>
      </c>
      <c r="C204" s="6">
        <v>202603</v>
      </c>
      <c r="D204" s="30" t="s">
        <v>894</v>
      </c>
      <c r="E204" s="4" t="s">
        <v>1360</v>
      </c>
      <c r="F204" s="6">
        <v>2176668</v>
      </c>
      <c r="G204" s="4" t="s">
        <v>1591</v>
      </c>
      <c r="H204" s="7">
        <v>46170</v>
      </c>
      <c r="I204" s="4" t="s">
        <v>1355</v>
      </c>
      <c r="J204" s="8">
        <v>-9.16</v>
      </c>
      <c r="K204" s="27">
        <v>0</v>
      </c>
    </row>
    <row r="205" spans="1:11" hidden="1" outlineLevel="2" x14ac:dyDescent="0.35">
      <c r="A205" t="s">
        <v>24</v>
      </c>
      <c r="B205" s="13" t="s">
        <v>56</v>
      </c>
      <c r="C205" s="6">
        <v>202603</v>
      </c>
      <c r="D205" s="30" t="s">
        <v>894</v>
      </c>
      <c r="E205" s="4" t="s">
        <v>1360</v>
      </c>
      <c r="F205" s="6">
        <v>2177006</v>
      </c>
      <c r="G205" s="4" t="s">
        <v>1638</v>
      </c>
      <c r="H205" s="7">
        <v>46184</v>
      </c>
      <c r="I205" s="4" t="s">
        <v>1355</v>
      </c>
      <c r="J205" s="8">
        <v>-38562.76</v>
      </c>
      <c r="K205" s="27">
        <v>0</v>
      </c>
    </row>
    <row r="206" spans="1:11" hidden="1" outlineLevel="2" x14ac:dyDescent="0.35">
      <c r="A206" t="s">
        <v>24</v>
      </c>
      <c r="B206" s="13" t="s">
        <v>75</v>
      </c>
      <c r="C206" s="6">
        <v>202603</v>
      </c>
      <c r="D206" s="30" t="s">
        <v>894</v>
      </c>
      <c r="E206" s="4" t="s">
        <v>1360</v>
      </c>
      <c r="F206" s="6">
        <v>2176667</v>
      </c>
      <c r="G206" s="4" t="s">
        <v>1586</v>
      </c>
      <c r="H206" s="7">
        <v>46176</v>
      </c>
      <c r="I206" s="4" t="s">
        <v>1355</v>
      </c>
      <c r="J206" s="8">
        <v>-368.48</v>
      </c>
      <c r="K206" s="27">
        <v>0</v>
      </c>
    </row>
    <row r="207" spans="1:11" hidden="1" outlineLevel="2" x14ac:dyDescent="0.35">
      <c r="A207" t="s">
        <v>24</v>
      </c>
      <c r="B207" s="13" t="s">
        <v>75</v>
      </c>
      <c r="C207" s="6">
        <v>202603</v>
      </c>
      <c r="D207" s="30" t="s">
        <v>894</v>
      </c>
      <c r="E207" s="4" t="s">
        <v>1360</v>
      </c>
      <c r="F207" s="6">
        <v>2176684</v>
      </c>
      <c r="G207" s="4" t="s">
        <v>1587</v>
      </c>
      <c r="H207" s="7">
        <v>46176</v>
      </c>
      <c r="I207" s="4" t="s">
        <v>1355</v>
      </c>
      <c r="J207" s="8">
        <v>-4000</v>
      </c>
      <c r="K207" s="27">
        <v>0</v>
      </c>
    </row>
    <row r="208" spans="1:11" hidden="1" outlineLevel="2" x14ac:dyDescent="0.35">
      <c r="A208" t="s">
        <v>24</v>
      </c>
      <c r="B208" s="13" t="s">
        <v>75</v>
      </c>
      <c r="C208" s="6">
        <v>202603</v>
      </c>
      <c r="D208" s="30" t="s">
        <v>894</v>
      </c>
      <c r="E208" s="4" t="s">
        <v>1360</v>
      </c>
      <c r="F208" s="6">
        <v>2176660</v>
      </c>
      <c r="G208" s="4" t="s">
        <v>1588</v>
      </c>
      <c r="H208" s="7">
        <v>46174</v>
      </c>
      <c r="I208" s="4" t="s">
        <v>1355</v>
      </c>
      <c r="J208" s="8">
        <v>-2376.9</v>
      </c>
      <c r="K208" s="27">
        <v>0</v>
      </c>
    </row>
    <row r="209" spans="1:11" hidden="1" outlineLevel="2" x14ac:dyDescent="0.35">
      <c r="A209" t="s">
        <v>24</v>
      </c>
      <c r="B209" s="13" t="s">
        <v>75</v>
      </c>
      <c r="C209" s="6">
        <v>202603</v>
      </c>
      <c r="D209" s="30" t="s">
        <v>894</v>
      </c>
      <c r="E209" s="4" t="s">
        <v>1360</v>
      </c>
      <c r="F209" s="6">
        <v>2176683</v>
      </c>
      <c r="G209" s="4" t="s">
        <v>1589</v>
      </c>
      <c r="H209" s="7">
        <v>46176</v>
      </c>
      <c r="I209" s="4" t="s">
        <v>1355</v>
      </c>
      <c r="J209" s="8">
        <v>201.01</v>
      </c>
      <c r="K209" s="27">
        <v>0</v>
      </c>
    </row>
    <row r="210" spans="1:11" hidden="1" outlineLevel="2" x14ac:dyDescent="0.35">
      <c r="A210" t="s">
        <v>24</v>
      </c>
      <c r="B210" s="13" t="s">
        <v>75</v>
      </c>
      <c r="C210" s="6">
        <v>202603</v>
      </c>
      <c r="D210" s="30" t="s">
        <v>894</v>
      </c>
      <c r="E210" s="4" t="s">
        <v>1360</v>
      </c>
      <c r="F210" s="6">
        <v>2176244</v>
      </c>
      <c r="G210" s="4" t="s">
        <v>1591</v>
      </c>
      <c r="H210" s="7">
        <v>46170</v>
      </c>
      <c r="I210" s="4" t="s">
        <v>1355</v>
      </c>
      <c r="J210" s="8">
        <v>-3792.86</v>
      </c>
      <c r="K210" s="27">
        <v>0</v>
      </c>
    </row>
    <row r="211" spans="1:11" hidden="1" outlineLevel="2" x14ac:dyDescent="0.35">
      <c r="A211" t="s">
        <v>24</v>
      </c>
      <c r="B211" s="13" t="s">
        <v>75</v>
      </c>
      <c r="C211" s="6">
        <v>202603</v>
      </c>
      <c r="D211" s="30" t="s">
        <v>894</v>
      </c>
      <c r="E211" s="4" t="s">
        <v>1360</v>
      </c>
      <c r="F211" s="6">
        <v>2176977</v>
      </c>
      <c r="G211" s="4" t="s">
        <v>1691</v>
      </c>
      <c r="H211" s="7">
        <v>46183</v>
      </c>
      <c r="I211" s="4" t="s">
        <v>1355</v>
      </c>
      <c r="J211" s="8">
        <v>-706.68</v>
      </c>
      <c r="K211" s="27">
        <v>0</v>
      </c>
    </row>
    <row r="212" spans="1:11" hidden="1" outlineLevel="2" x14ac:dyDescent="0.35">
      <c r="A212" t="s">
        <v>24</v>
      </c>
      <c r="B212" s="13" t="s">
        <v>127</v>
      </c>
      <c r="C212" s="6">
        <v>202603</v>
      </c>
      <c r="D212" s="30" t="s">
        <v>894</v>
      </c>
      <c r="E212" s="4" t="s">
        <v>1360</v>
      </c>
      <c r="F212" s="6">
        <v>2176661</v>
      </c>
      <c r="G212" s="4" t="s">
        <v>1586</v>
      </c>
      <c r="H212" s="7">
        <v>46176</v>
      </c>
      <c r="I212" s="4" t="s">
        <v>1355</v>
      </c>
      <c r="J212" s="8">
        <v>-476069.26</v>
      </c>
      <c r="K212" s="27">
        <v>0</v>
      </c>
    </row>
    <row r="213" spans="1:11" hidden="1" outlineLevel="2" x14ac:dyDescent="0.35">
      <c r="A213" t="s">
        <v>24</v>
      </c>
      <c r="B213" s="13" t="s">
        <v>127</v>
      </c>
      <c r="C213" s="6">
        <v>202603</v>
      </c>
      <c r="D213" s="30" t="s">
        <v>894</v>
      </c>
      <c r="E213" s="4" t="s">
        <v>1360</v>
      </c>
      <c r="F213" s="6">
        <v>2176672</v>
      </c>
      <c r="G213" s="4" t="s">
        <v>1587</v>
      </c>
      <c r="H213" s="7">
        <v>46176</v>
      </c>
      <c r="I213" s="4" t="s">
        <v>1355</v>
      </c>
      <c r="J213" s="8">
        <v>-2100000</v>
      </c>
      <c r="K213" s="27">
        <v>0</v>
      </c>
    </row>
    <row r="214" spans="1:11" hidden="1" outlineLevel="2" x14ac:dyDescent="0.35">
      <c r="A214" t="s">
        <v>24</v>
      </c>
      <c r="B214" s="13" t="s">
        <v>127</v>
      </c>
      <c r="C214" s="6">
        <v>202603</v>
      </c>
      <c r="D214" s="30" t="s">
        <v>894</v>
      </c>
      <c r="E214" s="4" t="s">
        <v>1360</v>
      </c>
      <c r="F214" s="6">
        <v>2176671</v>
      </c>
      <c r="G214" s="4" t="s">
        <v>1589</v>
      </c>
      <c r="H214" s="7">
        <v>46176</v>
      </c>
      <c r="I214" s="4" t="s">
        <v>1355</v>
      </c>
      <c r="J214" s="8">
        <v>164461.20000000001</v>
      </c>
      <c r="K214" s="27">
        <v>0</v>
      </c>
    </row>
    <row r="215" spans="1:11" hidden="1" outlineLevel="2" x14ac:dyDescent="0.35">
      <c r="A215" t="s">
        <v>24</v>
      </c>
      <c r="B215" s="13" t="s">
        <v>127</v>
      </c>
      <c r="C215" s="6">
        <v>202603</v>
      </c>
      <c r="D215" s="30" t="s">
        <v>894</v>
      </c>
      <c r="E215" s="4" t="s">
        <v>1360</v>
      </c>
      <c r="F215" s="6">
        <v>2176669</v>
      </c>
      <c r="G215" s="4" t="s">
        <v>1825</v>
      </c>
      <c r="H215" s="7">
        <v>46174</v>
      </c>
      <c r="I215" s="4" t="s">
        <v>1355</v>
      </c>
      <c r="J215" s="8">
        <v>-1447401.5</v>
      </c>
      <c r="K215" s="27">
        <v>0</v>
      </c>
    </row>
    <row r="216" spans="1:11" hidden="1" outlineLevel="2" x14ac:dyDescent="0.35">
      <c r="A216" t="s">
        <v>24</v>
      </c>
      <c r="B216" s="13" t="s">
        <v>127</v>
      </c>
      <c r="C216" s="6">
        <v>202603</v>
      </c>
      <c r="D216" s="30" t="s">
        <v>894</v>
      </c>
      <c r="E216" s="4" t="s">
        <v>1360</v>
      </c>
      <c r="F216" s="6">
        <v>2176238</v>
      </c>
      <c r="G216" s="4" t="s">
        <v>1591</v>
      </c>
      <c r="H216" s="7">
        <v>46170</v>
      </c>
      <c r="I216" s="4" t="s">
        <v>1355</v>
      </c>
      <c r="J216" s="8">
        <v>-773990.08</v>
      </c>
      <c r="K216" s="27">
        <v>0</v>
      </c>
    </row>
    <row r="217" spans="1:11" hidden="1" outlineLevel="2" x14ac:dyDescent="0.35">
      <c r="A217" t="s">
        <v>24</v>
      </c>
      <c r="B217" s="13" t="s">
        <v>127</v>
      </c>
      <c r="C217" s="6">
        <v>202603</v>
      </c>
      <c r="D217" s="30" t="s">
        <v>894</v>
      </c>
      <c r="E217" s="4" t="s">
        <v>1360</v>
      </c>
      <c r="F217" s="6">
        <v>2176974</v>
      </c>
      <c r="G217" s="4" t="s">
        <v>1691</v>
      </c>
      <c r="H217" s="7">
        <v>46183</v>
      </c>
      <c r="I217" s="4" t="s">
        <v>1355</v>
      </c>
      <c r="J217" s="8">
        <v>-425874.16</v>
      </c>
      <c r="K217" s="27">
        <v>0</v>
      </c>
    </row>
    <row r="218" spans="1:11" hidden="1" outlineLevel="2" x14ac:dyDescent="0.35">
      <c r="A218" t="s">
        <v>24</v>
      </c>
      <c r="B218" s="13" t="s">
        <v>138</v>
      </c>
      <c r="C218" s="6">
        <v>202603</v>
      </c>
      <c r="D218" s="30" t="s">
        <v>894</v>
      </c>
      <c r="E218" s="4" t="s">
        <v>1360</v>
      </c>
      <c r="F218" s="6">
        <v>2176663</v>
      </c>
      <c r="G218" s="4" t="s">
        <v>1586</v>
      </c>
      <c r="H218" s="7">
        <v>46176</v>
      </c>
      <c r="I218" s="4" t="s">
        <v>1355</v>
      </c>
      <c r="J218" s="8">
        <v>-636.67999999999995</v>
      </c>
      <c r="K218" s="27">
        <v>0</v>
      </c>
    </row>
    <row r="219" spans="1:11" hidden="1" outlineLevel="2" x14ac:dyDescent="0.35">
      <c r="A219" t="s">
        <v>24</v>
      </c>
      <c r="B219" s="13" t="s">
        <v>138</v>
      </c>
      <c r="C219" s="6">
        <v>202603</v>
      </c>
      <c r="D219" s="30" t="s">
        <v>894</v>
      </c>
      <c r="E219" s="4" t="s">
        <v>1360</v>
      </c>
      <c r="F219" s="6">
        <v>2176676</v>
      </c>
      <c r="G219" s="4" t="s">
        <v>1587</v>
      </c>
      <c r="H219" s="7">
        <v>46176</v>
      </c>
      <c r="I219" s="4" t="s">
        <v>1355</v>
      </c>
      <c r="J219" s="8">
        <v>-7800</v>
      </c>
      <c r="K219" s="27">
        <v>0</v>
      </c>
    </row>
    <row r="220" spans="1:11" hidden="1" outlineLevel="2" x14ac:dyDescent="0.35">
      <c r="A220" t="s">
        <v>24</v>
      </c>
      <c r="B220" s="13" t="s">
        <v>138</v>
      </c>
      <c r="C220" s="6">
        <v>202603</v>
      </c>
      <c r="D220" s="30" t="s">
        <v>894</v>
      </c>
      <c r="E220" s="4" t="s">
        <v>1360</v>
      </c>
      <c r="F220" s="6">
        <v>2176656</v>
      </c>
      <c r="G220" s="4" t="s">
        <v>1588</v>
      </c>
      <c r="H220" s="7">
        <v>46174</v>
      </c>
      <c r="I220" s="4" t="s">
        <v>1355</v>
      </c>
      <c r="J220" s="8">
        <v>-790.6</v>
      </c>
      <c r="K220" s="27">
        <v>0</v>
      </c>
    </row>
    <row r="221" spans="1:11" hidden="1" outlineLevel="2" x14ac:dyDescent="0.35">
      <c r="A221" t="s">
        <v>24</v>
      </c>
      <c r="B221" s="13" t="s">
        <v>138</v>
      </c>
      <c r="C221" s="6">
        <v>202603</v>
      </c>
      <c r="D221" s="30" t="s">
        <v>894</v>
      </c>
      <c r="E221" s="4" t="s">
        <v>1360</v>
      </c>
      <c r="F221" s="6">
        <v>2176675</v>
      </c>
      <c r="G221" s="4" t="s">
        <v>1589</v>
      </c>
      <c r="H221" s="7">
        <v>46176</v>
      </c>
      <c r="I221" s="4" t="s">
        <v>1355</v>
      </c>
      <c r="J221" s="8">
        <v>225.09</v>
      </c>
      <c r="K221" s="27">
        <v>0</v>
      </c>
    </row>
    <row r="222" spans="1:11" hidden="1" outlineLevel="2" x14ac:dyDescent="0.35">
      <c r="A222" t="s">
        <v>24</v>
      </c>
      <c r="B222" s="13" t="s">
        <v>138</v>
      </c>
      <c r="C222" s="6">
        <v>202603</v>
      </c>
      <c r="D222" s="30" t="s">
        <v>894</v>
      </c>
      <c r="E222" s="4" t="s">
        <v>1360</v>
      </c>
      <c r="F222" s="6">
        <v>2176240</v>
      </c>
      <c r="G222" s="4" t="s">
        <v>1591</v>
      </c>
      <c r="H222" s="7">
        <v>46170</v>
      </c>
      <c r="I222" s="4" t="s">
        <v>1355</v>
      </c>
      <c r="J222" s="8">
        <v>-2619.02</v>
      </c>
      <c r="K222" s="27">
        <v>0</v>
      </c>
    </row>
    <row r="223" spans="1:11" hidden="1" outlineLevel="2" x14ac:dyDescent="0.35">
      <c r="A223" t="s">
        <v>24</v>
      </c>
      <c r="B223" s="13" t="s">
        <v>138</v>
      </c>
      <c r="C223" s="6">
        <v>202603</v>
      </c>
      <c r="D223" s="30" t="s">
        <v>894</v>
      </c>
      <c r="E223" s="4" t="s">
        <v>1360</v>
      </c>
      <c r="F223" s="6">
        <v>2176975</v>
      </c>
      <c r="G223" s="4" t="s">
        <v>1691</v>
      </c>
      <c r="H223" s="7">
        <v>46183</v>
      </c>
      <c r="I223" s="4" t="s">
        <v>1355</v>
      </c>
      <c r="J223" s="8">
        <v>-1654.46</v>
      </c>
      <c r="K223" s="27">
        <v>0</v>
      </c>
    </row>
    <row r="224" spans="1:11" hidden="1" outlineLevel="2" x14ac:dyDescent="0.35">
      <c r="A224" t="s">
        <v>24</v>
      </c>
      <c r="B224" s="13" t="s">
        <v>143</v>
      </c>
      <c r="C224" s="6">
        <v>202603</v>
      </c>
      <c r="D224" s="30" t="s">
        <v>894</v>
      </c>
      <c r="E224" s="4" t="s">
        <v>1360</v>
      </c>
      <c r="F224" s="6">
        <v>2176664</v>
      </c>
      <c r="G224" s="4" t="s">
        <v>1586</v>
      </c>
      <c r="H224" s="7">
        <v>46176</v>
      </c>
      <c r="I224" s="4" t="s">
        <v>1355</v>
      </c>
      <c r="J224" s="8">
        <v>-468.95</v>
      </c>
      <c r="K224" s="27">
        <v>0</v>
      </c>
    </row>
    <row r="225" spans="1:11" hidden="1" outlineLevel="2" x14ac:dyDescent="0.35">
      <c r="A225" t="s">
        <v>24</v>
      </c>
      <c r="B225" s="13" t="s">
        <v>143</v>
      </c>
      <c r="C225" s="6">
        <v>202603</v>
      </c>
      <c r="D225" s="30" t="s">
        <v>894</v>
      </c>
      <c r="E225" s="4" t="s">
        <v>1360</v>
      </c>
      <c r="F225" s="6">
        <v>2176678</v>
      </c>
      <c r="G225" s="4" t="s">
        <v>1587</v>
      </c>
      <c r="H225" s="7">
        <v>46176</v>
      </c>
      <c r="I225" s="4" t="s">
        <v>1355</v>
      </c>
      <c r="J225" s="8">
        <v>-250</v>
      </c>
      <c r="K225" s="27">
        <v>0</v>
      </c>
    </row>
    <row r="226" spans="1:11" hidden="1" outlineLevel="2" x14ac:dyDescent="0.35">
      <c r="A226" t="s">
        <v>24</v>
      </c>
      <c r="B226" s="13" t="s">
        <v>143</v>
      </c>
      <c r="C226" s="6">
        <v>202603</v>
      </c>
      <c r="D226" s="30" t="s">
        <v>894</v>
      </c>
      <c r="E226" s="4" t="s">
        <v>1360</v>
      </c>
      <c r="F226" s="6">
        <v>2176657</v>
      </c>
      <c r="G226" s="4" t="s">
        <v>1588</v>
      </c>
      <c r="H226" s="7">
        <v>46174</v>
      </c>
      <c r="I226" s="4" t="s">
        <v>1355</v>
      </c>
      <c r="J226" s="8">
        <v>-238</v>
      </c>
      <c r="K226" s="27">
        <v>0</v>
      </c>
    </row>
    <row r="227" spans="1:11" hidden="1" outlineLevel="2" x14ac:dyDescent="0.35">
      <c r="A227" t="s">
        <v>24</v>
      </c>
      <c r="B227" s="13" t="s">
        <v>143</v>
      </c>
      <c r="C227" s="6">
        <v>202603</v>
      </c>
      <c r="D227" s="30" t="s">
        <v>894</v>
      </c>
      <c r="E227" s="4" t="s">
        <v>1360</v>
      </c>
      <c r="F227" s="6">
        <v>2176677</v>
      </c>
      <c r="G227" s="4" t="s">
        <v>1589</v>
      </c>
      <c r="H227" s="7">
        <v>46176</v>
      </c>
      <c r="I227" s="4" t="s">
        <v>1355</v>
      </c>
      <c r="J227" s="8">
        <v>83.89</v>
      </c>
      <c r="K227" s="27">
        <v>0</v>
      </c>
    </row>
    <row r="228" spans="1:11" hidden="1" outlineLevel="2" x14ac:dyDescent="0.35">
      <c r="A228" t="s">
        <v>24</v>
      </c>
      <c r="B228" s="13" t="s">
        <v>143</v>
      </c>
      <c r="C228" s="6">
        <v>202603</v>
      </c>
      <c r="D228" s="30" t="s">
        <v>894</v>
      </c>
      <c r="E228" s="4" t="s">
        <v>1360</v>
      </c>
      <c r="F228" s="6">
        <v>2176241</v>
      </c>
      <c r="G228" s="4" t="s">
        <v>1591</v>
      </c>
      <c r="H228" s="7">
        <v>46170</v>
      </c>
      <c r="I228" s="4" t="s">
        <v>1355</v>
      </c>
      <c r="J228" s="8">
        <v>-187.84</v>
      </c>
      <c r="K228" s="27">
        <v>0</v>
      </c>
    </row>
    <row r="229" spans="1:11" hidden="1" outlineLevel="2" x14ac:dyDescent="0.35">
      <c r="A229" t="s">
        <v>24</v>
      </c>
      <c r="B229" s="13" t="s">
        <v>175</v>
      </c>
      <c r="C229" s="6">
        <v>202603</v>
      </c>
      <c r="D229" s="30" t="s">
        <v>894</v>
      </c>
      <c r="E229" s="4" t="s">
        <v>1360</v>
      </c>
      <c r="F229" s="6">
        <v>2176666</v>
      </c>
      <c r="G229" s="4" t="s">
        <v>1586</v>
      </c>
      <c r="H229" s="7">
        <v>46176</v>
      </c>
      <c r="I229" s="4" t="s">
        <v>1355</v>
      </c>
      <c r="J229" s="8">
        <v>-200324.45</v>
      </c>
      <c r="K229" s="27">
        <v>0</v>
      </c>
    </row>
    <row r="230" spans="1:11" hidden="1" outlineLevel="2" x14ac:dyDescent="0.35">
      <c r="A230" t="s">
        <v>24</v>
      </c>
      <c r="B230" s="13" t="s">
        <v>175</v>
      </c>
      <c r="C230" s="6">
        <v>202603</v>
      </c>
      <c r="D230" s="30" t="s">
        <v>894</v>
      </c>
      <c r="E230" s="4" t="s">
        <v>1360</v>
      </c>
      <c r="F230" s="6">
        <v>2176682</v>
      </c>
      <c r="G230" s="4" t="s">
        <v>1587</v>
      </c>
      <c r="H230" s="7">
        <v>46176</v>
      </c>
      <c r="I230" s="4" t="s">
        <v>1355</v>
      </c>
      <c r="J230" s="8">
        <v>-650000</v>
      </c>
      <c r="K230" s="27">
        <v>0</v>
      </c>
    </row>
    <row r="231" spans="1:11" hidden="1" outlineLevel="2" x14ac:dyDescent="0.35">
      <c r="A231" t="s">
        <v>24</v>
      </c>
      <c r="B231" s="13" t="s">
        <v>175</v>
      </c>
      <c r="C231" s="6">
        <v>202603</v>
      </c>
      <c r="D231" s="30" t="s">
        <v>894</v>
      </c>
      <c r="E231" s="4" t="s">
        <v>1360</v>
      </c>
      <c r="F231" s="6">
        <v>2176681</v>
      </c>
      <c r="G231" s="4" t="s">
        <v>1589</v>
      </c>
      <c r="H231" s="7">
        <v>46176</v>
      </c>
      <c r="I231" s="4" t="s">
        <v>1355</v>
      </c>
      <c r="J231" s="8">
        <v>22619</v>
      </c>
      <c r="K231" s="27">
        <v>0</v>
      </c>
    </row>
    <row r="232" spans="1:11" hidden="1" outlineLevel="2" x14ac:dyDescent="0.35">
      <c r="A232" t="s">
        <v>24</v>
      </c>
      <c r="B232" s="13" t="s">
        <v>175</v>
      </c>
      <c r="C232" s="6">
        <v>202603</v>
      </c>
      <c r="D232" s="30" t="s">
        <v>894</v>
      </c>
      <c r="E232" s="4" t="s">
        <v>1360</v>
      </c>
      <c r="F232" s="6">
        <v>2176659</v>
      </c>
      <c r="G232" s="4" t="s">
        <v>1825</v>
      </c>
      <c r="H232" s="7">
        <v>46174</v>
      </c>
      <c r="I232" s="4" t="s">
        <v>1355</v>
      </c>
      <c r="J232" s="8">
        <v>-495683.67</v>
      </c>
      <c r="K232" s="27">
        <v>0</v>
      </c>
    </row>
    <row r="233" spans="1:11" hidden="1" outlineLevel="2" x14ac:dyDescent="0.35">
      <c r="A233" t="s">
        <v>24</v>
      </c>
      <c r="B233" s="13" t="s">
        <v>175</v>
      </c>
      <c r="C233" s="6">
        <v>202603</v>
      </c>
      <c r="D233" s="30" t="s">
        <v>894</v>
      </c>
      <c r="E233" s="4" t="s">
        <v>1360</v>
      </c>
      <c r="F233" s="6">
        <v>2176243</v>
      </c>
      <c r="G233" s="4" t="s">
        <v>1591</v>
      </c>
      <c r="H233" s="7">
        <v>46170</v>
      </c>
      <c r="I233" s="4" t="s">
        <v>1355</v>
      </c>
      <c r="J233" s="8">
        <v>-250233.09</v>
      </c>
      <c r="K233" s="27">
        <v>0</v>
      </c>
    </row>
    <row r="234" spans="1:11" hidden="1" outlineLevel="2" x14ac:dyDescent="0.35">
      <c r="A234" t="s">
        <v>24</v>
      </c>
      <c r="B234" s="13" t="s">
        <v>175</v>
      </c>
      <c r="C234" s="6">
        <v>202603</v>
      </c>
      <c r="D234" s="30" t="s">
        <v>894</v>
      </c>
      <c r="E234" s="4" t="s">
        <v>1360</v>
      </c>
      <c r="F234" s="6">
        <v>2176976</v>
      </c>
      <c r="G234" s="4" t="s">
        <v>1691</v>
      </c>
      <c r="H234" s="7">
        <v>46183</v>
      </c>
      <c r="I234" s="4" t="s">
        <v>1355</v>
      </c>
      <c r="J234" s="8">
        <v>-123862.03</v>
      </c>
      <c r="K234" s="27">
        <v>0</v>
      </c>
    </row>
    <row r="235" spans="1:11" hidden="1" outlineLevel="2" x14ac:dyDescent="0.35">
      <c r="A235" t="s">
        <v>24</v>
      </c>
      <c r="B235" s="13" t="s">
        <v>272</v>
      </c>
      <c r="C235" s="6">
        <v>202603</v>
      </c>
      <c r="D235" s="30" t="s">
        <v>894</v>
      </c>
      <c r="E235" s="4" t="s">
        <v>1360</v>
      </c>
      <c r="F235" s="6">
        <v>2176670</v>
      </c>
      <c r="G235" s="4" t="s">
        <v>2231</v>
      </c>
      <c r="H235" s="7">
        <v>46176</v>
      </c>
      <c r="I235" s="4" t="s">
        <v>1355</v>
      </c>
      <c r="J235" s="8">
        <v>-42.6</v>
      </c>
      <c r="K235" s="27">
        <v>0</v>
      </c>
    </row>
    <row r="236" spans="1:11" hidden="1" outlineLevel="2" x14ac:dyDescent="0.35">
      <c r="A236" t="s">
        <v>24</v>
      </c>
      <c r="B236" s="13" t="s">
        <v>272</v>
      </c>
      <c r="C236" s="6">
        <v>202603</v>
      </c>
      <c r="D236" s="30" t="s">
        <v>894</v>
      </c>
      <c r="E236" s="4" t="s">
        <v>1360</v>
      </c>
      <c r="F236" s="6">
        <v>2176653</v>
      </c>
      <c r="G236" s="4" t="s">
        <v>2232</v>
      </c>
      <c r="H236" s="7">
        <v>46174</v>
      </c>
      <c r="I236" s="4" t="s">
        <v>1355</v>
      </c>
      <c r="J236" s="8">
        <v>-2026.5</v>
      </c>
      <c r="K236" s="27">
        <v>0</v>
      </c>
    </row>
    <row r="237" spans="1:11" hidden="1" outlineLevel="2" x14ac:dyDescent="0.35">
      <c r="A237" t="s">
        <v>24</v>
      </c>
      <c r="B237" s="13" t="s">
        <v>399</v>
      </c>
      <c r="C237" s="6">
        <v>202603</v>
      </c>
      <c r="D237" s="30" t="s">
        <v>894</v>
      </c>
      <c r="E237" s="4" t="s">
        <v>1360</v>
      </c>
      <c r="F237" s="6">
        <v>2176665</v>
      </c>
      <c r="G237" s="4" t="s">
        <v>1586</v>
      </c>
      <c r="H237" s="7">
        <v>46176</v>
      </c>
      <c r="I237" s="4" t="s">
        <v>1355</v>
      </c>
      <c r="J237" s="8">
        <v>-21.59</v>
      </c>
      <c r="K237" s="27">
        <v>0</v>
      </c>
    </row>
    <row r="238" spans="1:11" hidden="1" outlineLevel="2" x14ac:dyDescent="0.35">
      <c r="A238" t="s">
        <v>24</v>
      </c>
      <c r="B238" s="13" t="s">
        <v>399</v>
      </c>
      <c r="C238" s="6">
        <v>202603</v>
      </c>
      <c r="D238" s="30" t="s">
        <v>894</v>
      </c>
      <c r="E238" s="4" t="s">
        <v>1360</v>
      </c>
      <c r="F238" s="6">
        <v>2176680</v>
      </c>
      <c r="G238" s="4" t="s">
        <v>1587</v>
      </c>
      <c r="H238" s="7">
        <v>46176</v>
      </c>
      <c r="I238" s="4" t="s">
        <v>1355</v>
      </c>
      <c r="J238" s="8">
        <v>-750</v>
      </c>
      <c r="K238" s="27">
        <v>0</v>
      </c>
    </row>
    <row r="239" spans="1:11" hidden="1" outlineLevel="2" x14ac:dyDescent="0.35">
      <c r="A239" t="s">
        <v>24</v>
      </c>
      <c r="B239" s="13" t="s">
        <v>399</v>
      </c>
      <c r="C239" s="6">
        <v>202603</v>
      </c>
      <c r="D239" s="30" t="s">
        <v>894</v>
      </c>
      <c r="E239" s="4" t="s">
        <v>1360</v>
      </c>
      <c r="F239" s="6">
        <v>2176658</v>
      </c>
      <c r="G239" s="4" t="s">
        <v>1588</v>
      </c>
      <c r="H239" s="7">
        <v>46174</v>
      </c>
      <c r="I239" s="4" t="s">
        <v>1355</v>
      </c>
      <c r="J239" s="8">
        <v>-160.69999999999999</v>
      </c>
      <c r="K239" s="27">
        <v>0</v>
      </c>
    </row>
    <row r="240" spans="1:11" hidden="1" outlineLevel="2" x14ac:dyDescent="0.35">
      <c r="A240" t="s">
        <v>24</v>
      </c>
      <c r="B240" s="13" t="s">
        <v>399</v>
      </c>
      <c r="C240" s="6">
        <v>202603</v>
      </c>
      <c r="D240" s="30" t="s">
        <v>894</v>
      </c>
      <c r="E240" s="4" t="s">
        <v>1360</v>
      </c>
      <c r="F240" s="6">
        <v>2176679</v>
      </c>
      <c r="G240" s="4" t="s">
        <v>1589</v>
      </c>
      <c r="H240" s="7">
        <v>46176</v>
      </c>
      <c r="I240" s="4" t="s">
        <v>1355</v>
      </c>
      <c r="J240" s="8">
        <v>13.53</v>
      </c>
      <c r="K240" s="27">
        <v>0</v>
      </c>
    </row>
    <row r="241" spans="1:11" hidden="1" outlineLevel="2" x14ac:dyDescent="0.35">
      <c r="A241" t="s">
        <v>24</v>
      </c>
      <c r="B241" s="13" t="s">
        <v>399</v>
      </c>
      <c r="C241" s="6">
        <v>202603</v>
      </c>
      <c r="D241" s="30" t="s">
        <v>894</v>
      </c>
      <c r="E241" s="4" t="s">
        <v>1360</v>
      </c>
      <c r="F241" s="6">
        <v>2176242</v>
      </c>
      <c r="G241" s="4" t="s">
        <v>1591</v>
      </c>
      <c r="H241" s="7">
        <v>46170</v>
      </c>
      <c r="I241" s="4" t="s">
        <v>1355</v>
      </c>
      <c r="J241" s="8">
        <v>-101.44</v>
      </c>
      <c r="K241" s="27">
        <v>0</v>
      </c>
    </row>
    <row r="242" spans="1:11" hidden="1" outlineLevel="2" x14ac:dyDescent="0.35">
      <c r="A242" t="s">
        <v>24</v>
      </c>
      <c r="B242" s="13" t="s">
        <v>607</v>
      </c>
      <c r="C242" s="6">
        <v>202603</v>
      </c>
      <c r="D242" s="30" t="s">
        <v>894</v>
      </c>
      <c r="E242" s="4" t="s">
        <v>1360</v>
      </c>
      <c r="F242" s="6">
        <v>2176654</v>
      </c>
      <c r="G242" s="4" t="s">
        <v>2942</v>
      </c>
      <c r="H242" s="7">
        <v>46174</v>
      </c>
      <c r="I242" s="4" t="s">
        <v>1355</v>
      </c>
      <c r="J242" s="8">
        <v>-2850.6</v>
      </c>
      <c r="K242" s="27">
        <v>0</v>
      </c>
    </row>
    <row r="243" spans="1:11" outlineLevel="1" collapsed="1" x14ac:dyDescent="0.35">
      <c r="A243" t="s">
        <v>866</v>
      </c>
      <c r="B243" s="14"/>
      <c r="C243" s="10"/>
      <c r="D243" s="31" t="s">
        <v>894</v>
      </c>
      <c r="E243" s="9" t="s">
        <v>1360</v>
      </c>
      <c r="F243" s="10"/>
      <c r="G243" s="9"/>
      <c r="H243" s="11"/>
      <c r="I243" s="9"/>
      <c r="J243" s="12">
        <f>SUBTOTAL(9,J200:J242)</f>
        <v>-6837059.919999999</v>
      </c>
      <c r="K243" s="28">
        <f>SUBTOTAL(9,K200:K242)</f>
        <v>0</v>
      </c>
    </row>
    <row r="244" spans="1:11" hidden="1" outlineLevel="2" x14ac:dyDescent="0.35">
      <c r="A244" t="s">
        <v>24</v>
      </c>
      <c r="B244" s="13" t="s">
        <v>25</v>
      </c>
      <c r="C244" s="6">
        <v>202603</v>
      </c>
      <c r="D244" s="30" t="s">
        <v>873</v>
      </c>
      <c r="E244" s="4" t="s">
        <v>1361</v>
      </c>
      <c r="F244" s="6">
        <v>2176116</v>
      </c>
      <c r="G244" s="4" t="s">
        <v>1574</v>
      </c>
      <c r="H244" s="7">
        <v>46154</v>
      </c>
      <c r="I244" s="4" t="s">
        <v>1355</v>
      </c>
      <c r="J244" s="8">
        <v>-600</v>
      </c>
      <c r="K244" s="27">
        <v>0</v>
      </c>
    </row>
    <row r="245" spans="1:11" hidden="1" outlineLevel="2" x14ac:dyDescent="0.35">
      <c r="A245" t="s">
        <v>24</v>
      </c>
      <c r="B245" s="13" t="s">
        <v>25</v>
      </c>
      <c r="C245" s="6">
        <v>202603</v>
      </c>
      <c r="D245" s="30" t="s">
        <v>873</v>
      </c>
      <c r="E245" s="4" t="s">
        <v>1361</v>
      </c>
      <c r="F245" s="6">
        <v>2176118</v>
      </c>
      <c r="G245" s="4" t="s">
        <v>1575</v>
      </c>
      <c r="H245" s="7">
        <v>46155</v>
      </c>
      <c r="I245" s="4" t="s">
        <v>1355</v>
      </c>
      <c r="J245" s="8">
        <v>-300</v>
      </c>
      <c r="K245" s="27">
        <v>0</v>
      </c>
    </row>
    <row r="246" spans="1:11" hidden="1" outlineLevel="2" x14ac:dyDescent="0.35">
      <c r="A246" t="s">
        <v>24</v>
      </c>
      <c r="B246" s="13" t="s">
        <v>25</v>
      </c>
      <c r="C246" s="6">
        <v>202603</v>
      </c>
      <c r="D246" s="30" t="s">
        <v>873</v>
      </c>
      <c r="E246" s="4" t="s">
        <v>1361</v>
      </c>
      <c r="F246" s="6">
        <v>2176120</v>
      </c>
      <c r="G246" s="4" t="s">
        <v>1576</v>
      </c>
      <c r="H246" s="7">
        <v>46160</v>
      </c>
      <c r="I246" s="4" t="s">
        <v>1355</v>
      </c>
      <c r="J246" s="8">
        <v>-300</v>
      </c>
      <c r="K246" s="27">
        <v>0</v>
      </c>
    </row>
    <row r="247" spans="1:11" hidden="1" outlineLevel="2" x14ac:dyDescent="0.35">
      <c r="A247" t="s">
        <v>24</v>
      </c>
      <c r="B247" s="13" t="s">
        <v>25</v>
      </c>
      <c r="C247" s="6">
        <v>202603</v>
      </c>
      <c r="D247" s="30" t="s">
        <v>873</v>
      </c>
      <c r="E247" s="4" t="s">
        <v>1361</v>
      </c>
      <c r="F247" s="6">
        <v>2176122</v>
      </c>
      <c r="G247" s="4" t="s">
        <v>1577</v>
      </c>
      <c r="H247" s="7">
        <v>46161</v>
      </c>
      <c r="I247" s="4" t="s">
        <v>1355</v>
      </c>
      <c r="J247" s="8">
        <v>-300</v>
      </c>
      <c r="K247" s="27">
        <v>0</v>
      </c>
    </row>
    <row r="248" spans="1:11" hidden="1" outlineLevel="2" x14ac:dyDescent="0.35">
      <c r="A248" t="s">
        <v>24</v>
      </c>
      <c r="B248" s="13" t="s">
        <v>25</v>
      </c>
      <c r="C248" s="6">
        <v>202603</v>
      </c>
      <c r="D248" s="30" t="s">
        <v>873</v>
      </c>
      <c r="E248" s="4" t="s">
        <v>1361</v>
      </c>
      <c r="F248" s="6">
        <v>2176123</v>
      </c>
      <c r="G248" s="4" t="s">
        <v>1578</v>
      </c>
      <c r="H248" s="7">
        <v>46162</v>
      </c>
      <c r="I248" s="4" t="s">
        <v>1355</v>
      </c>
      <c r="J248" s="8">
        <v>-300</v>
      </c>
      <c r="K248" s="27">
        <v>0</v>
      </c>
    </row>
    <row r="249" spans="1:11" hidden="1" outlineLevel="2" x14ac:dyDescent="0.35">
      <c r="A249" t="s">
        <v>24</v>
      </c>
      <c r="B249" s="13" t="s">
        <v>27</v>
      </c>
      <c r="C249" s="6">
        <v>202603</v>
      </c>
      <c r="D249" s="30" t="s">
        <v>873</v>
      </c>
      <c r="E249" s="4" t="s">
        <v>1361</v>
      </c>
      <c r="F249" s="6">
        <v>2176899</v>
      </c>
      <c r="G249" s="4" t="s">
        <v>1581</v>
      </c>
      <c r="H249" s="7">
        <v>46173</v>
      </c>
      <c r="I249" s="4" t="s">
        <v>1355</v>
      </c>
      <c r="J249" s="8">
        <v>-154.68</v>
      </c>
      <c r="K249" s="27">
        <v>0</v>
      </c>
    </row>
    <row r="250" spans="1:11" hidden="1" outlineLevel="2" x14ac:dyDescent="0.35">
      <c r="A250" t="s">
        <v>24</v>
      </c>
      <c r="B250" s="13" t="s">
        <v>27</v>
      </c>
      <c r="C250" s="6">
        <v>202603</v>
      </c>
      <c r="D250" s="30" t="s">
        <v>873</v>
      </c>
      <c r="E250" s="4" t="s">
        <v>1361</v>
      </c>
      <c r="F250" s="6">
        <v>2177420</v>
      </c>
      <c r="G250" s="4" t="s">
        <v>1582</v>
      </c>
      <c r="H250" s="7">
        <v>46183</v>
      </c>
      <c r="I250" s="4" t="s">
        <v>1355</v>
      </c>
      <c r="J250" s="8">
        <v>-15</v>
      </c>
      <c r="K250" s="27">
        <v>0</v>
      </c>
    </row>
    <row r="251" spans="1:11" hidden="1" outlineLevel="2" x14ac:dyDescent="0.35">
      <c r="A251" t="s">
        <v>24</v>
      </c>
      <c r="B251" s="13" t="s">
        <v>28</v>
      </c>
      <c r="C251" s="6">
        <v>202603</v>
      </c>
      <c r="D251" s="30" t="s">
        <v>873</v>
      </c>
      <c r="E251" s="4" t="s">
        <v>1361</v>
      </c>
      <c r="F251" s="6">
        <v>2176988</v>
      </c>
      <c r="G251" s="4" t="s">
        <v>1583</v>
      </c>
      <c r="H251" s="7">
        <v>46183</v>
      </c>
      <c r="I251" s="4" t="s">
        <v>1355</v>
      </c>
      <c r="J251" s="8">
        <v>-36.61</v>
      </c>
      <c r="K251" s="27">
        <v>0</v>
      </c>
    </row>
    <row r="252" spans="1:11" hidden="1" outlineLevel="2" x14ac:dyDescent="0.35">
      <c r="A252" t="s">
        <v>24</v>
      </c>
      <c r="B252" s="13" t="s">
        <v>29</v>
      </c>
      <c r="C252" s="6">
        <v>202603</v>
      </c>
      <c r="D252" s="30" t="s">
        <v>873</v>
      </c>
      <c r="E252" s="4" t="s">
        <v>1361</v>
      </c>
      <c r="F252" s="6">
        <v>2176513</v>
      </c>
      <c r="G252" s="4" t="s">
        <v>1584</v>
      </c>
      <c r="H252" s="7">
        <v>46169</v>
      </c>
      <c r="I252" s="4" t="s">
        <v>1355</v>
      </c>
      <c r="J252" s="8">
        <v>-378.89</v>
      </c>
      <c r="K252" s="27">
        <v>0</v>
      </c>
    </row>
    <row r="253" spans="1:11" hidden="1" outlineLevel="2" x14ac:dyDescent="0.35">
      <c r="A253" t="s">
        <v>24</v>
      </c>
      <c r="B253" s="13" t="s">
        <v>30</v>
      </c>
      <c r="C253" s="6">
        <v>202603</v>
      </c>
      <c r="D253" s="30" t="s">
        <v>873</v>
      </c>
      <c r="E253" s="4" t="s">
        <v>1361</v>
      </c>
      <c r="F253" s="6">
        <v>2176418</v>
      </c>
      <c r="G253" s="4" t="s">
        <v>1585</v>
      </c>
      <c r="H253" s="7">
        <v>46112</v>
      </c>
      <c r="I253" s="4" t="s">
        <v>1355</v>
      </c>
      <c r="J253" s="8">
        <v>-2286.96</v>
      </c>
      <c r="K253" s="27">
        <v>0</v>
      </c>
    </row>
    <row r="254" spans="1:11" hidden="1" outlineLevel="2" x14ac:dyDescent="0.35">
      <c r="A254" t="s">
        <v>24</v>
      </c>
      <c r="B254" s="13" t="s">
        <v>36</v>
      </c>
      <c r="C254" s="6">
        <v>202603</v>
      </c>
      <c r="D254" s="30" t="s">
        <v>873</v>
      </c>
      <c r="E254" s="4" t="s">
        <v>1361</v>
      </c>
      <c r="F254" s="6">
        <v>2176550</v>
      </c>
      <c r="G254" s="4" t="s">
        <v>1594</v>
      </c>
      <c r="H254" s="7">
        <v>46108</v>
      </c>
      <c r="I254" s="4" t="s">
        <v>1355</v>
      </c>
      <c r="J254" s="8">
        <v>-108</v>
      </c>
      <c r="K254" s="27">
        <v>0</v>
      </c>
    </row>
    <row r="255" spans="1:11" hidden="1" outlineLevel="2" x14ac:dyDescent="0.35">
      <c r="A255" t="s">
        <v>24</v>
      </c>
      <c r="B255" s="13" t="s">
        <v>36</v>
      </c>
      <c r="C255" s="6">
        <v>202603</v>
      </c>
      <c r="D255" s="30" t="s">
        <v>873</v>
      </c>
      <c r="E255" s="4" t="s">
        <v>1361</v>
      </c>
      <c r="F255" s="6">
        <v>2176586</v>
      </c>
      <c r="G255" s="4" t="s">
        <v>1596</v>
      </c>
      <c r="H255" s="7">
        <v>46172</v>
      </c>
      <c r="I255" s="4" t="s">
        <v>1355</v>
      </c>
      <c r="J255" s="8">
        <v>-1832.4</v>
      </c>
      <c r="K255" s="27">
        <v>0</v>
      </c>
    </row>
    <row r="256" spans="1:11" hidden="1" outlineLevel="2" x14ac:dyDescent="0.35">
      <c r="A256" t="s">
        <v>24</v>
      </c>
      <c r="B256" s="13" t="s">
        <v>36</v>
      </c>
      <c r="C256" s="6">
        <v>202603</v>
      </c>
      <c r="D256" s="30" t="s">
        <v>873</v>
      </c>
      <c r="E256" s="4" t="s">
        <v>1361</v>
      </c>
      <c r="F256" s="6">
        <v>2177964</v>
      </c>
      <c r="G256" s="4" t="s">
        <v>1599</v>
      </c>
      <c r="H256" s="7">
        <v>46174</v>
      </c>
      <c r="I256" s="4" t="s">
        <v>1355</v>
      </c>
      <c r="J256" s="8">
        <v>-1080</v>
      </c>
      <c r="K256" s="27">
        <v>0</v>
      </c>
    </row>
    <row r="257" spans="1:11" hidden="1" outlineLevel="2" x14ac:dyDescent="0.35">
      <c r="A257" t="s">
        <v>24</v>
      </c>
      <c r="B257" s="13" t="s">
        <v>36</v>
      </c>
      <c r="C257" s="6">
        <v>202603</v>
      </c>
      <c r="D257" s="30" t="s">
        <v>873</v>
      </c>
      <c r="E257" s="4" t="s">
        <v>1361</v>
      </c>
      <c r="F257" s="6">
        <v>2176723</v>
      </c>
      <c r="G257" s="4" t="s">
        <v>1600</v>
      </c>
      <c r="H257" s="7">
        <v>46177</v>
      </c>
      <c r="I257" s="4" t="s">
        <v>1355</v>
      </c>
      <c r="J257" s="8">
        <v>-120</v>
      </c>
      <c r="K257" s="27">
        <v>0</v>
      </c>
    </row>
    <row r="258" spans="1:11" hidden="1" outlineLevel="2" x14ac:dyDescent="0.35">
      <c r="A258" t="s">
        <v>24</v>
      </c>
      <c r="B258" s="13" t="s">
        <v>38</v>
      </c>
      <c r="C258" s="6">
        <v>202603</v>
      </c>
      <c r="D258" s="30" t="s">
        <v>873</v>
      </c>
      <c r="E258" s="4" t="s">
        <v>1361</v>
      </c>
      <c r="F258" s="6">
        <v>2177336</v>
      </c>
      <c r="G258" s="4" t="s">
        <v>1601</v>
      </c>
      <c r="H258" s="7">
        <v>46189</v>
      </c>
      <c r="I258" s="4" t="s">
        <v>1355</v>
      </c>
      <c r="J258" s="8">
        <v>-504</v>
      </c>
      <c r="K258" s="27">
        <v>0</v>
      </c>
    </row>
    <row r="259" spans="1:11" hidden="1" outlineLevel="2" x14ac:dyDescent="0.35">
      <c r="A259" t="s">
        <v>24</v>
      </c>
      <c r="B259" s="13" t="s">
        <v>39</v>
      </c>
      <c r="C259" s="6">
        <v>202603</v>
      </c>
      <c r="D259" s="30" t="s">
        <v>873</v>
      </c>
      <c r="E259" s="4" t="s">
        <v>1361</v>
      </c>
      <c r="F259" s="6">
        <v>2176162</v>
      </c>
      <c r="G259" s="4" t="s">
        <v>1602</v>
      </c>
      <c r="H259" s="7">
        <v>46164</v>
      </c>
      <c r="I259" s="4" t="s">
        <v>1355</v>
      </c>
      <c r="J259" s="8">
        <v>-99.25</v>
      </c>
      <c r="K259" s="27">
        <v>0</v>
      </c>
    </row>
    <row r="260" spans="1:11" hidden="1" outlineLevel="2" x14ac:dyDescent="0.35">
      <c r="A260" t="s">
        <v>24</v>
      </c>
      <c r="B260" s="13" t="s">
        <v>39</v>
      </c>
      <c r="C260" s="6">
        <v>202603</v>
      </c>
      <c r="D260" s="30" t="s">
        <v>873</v>
      </c>
      <c r="E260" s="4" t="s">
        <v>1361</v>
      </c>
      <c r="F260" s="6">
        <v>2176194</v>
      </c>
      <c r="G260" s="4" t="s">
        <v>1603</v>
      </c>
      <c r="H260" s="7">
        <v>46164</v>
      </c>
      <c r="I260" s="4" t="s">
        <v>1355</v>
      </c>
      <c r="J260" s="8">
        <v>-39.28</v>
      </c>
      <c r="K260" s="27">
        <v>0</v>
      </c>
    </row>
    <row r="261" spans="1:11" hidden="1" outlineLevel="2" x14ac:dyDescent="0.35">
      <c r="A261" t="s">
        <v>24</v>
      </c>
      <c r="B261" s="13" t="s">
        <v>39</v>
      </c>
      <c r="C261" s="6">
        <v>202603</v>
      </c>
      <c r="D261" s="30" t="s">
        <v>873</v>
      </c>
      <c r="E261" s="4" t="s">
        <v>1361</v>
      </c>
      <c r="F261" s="6">
        <v>2176016</v>
      </c>
      <c r="G261" s="4" t="s">
        <v>1604</v>
      </c>
      <c r="H261" s="7">
        <v>46164</v>
      </c>
      <c r="I261" s="4" t="s">
        <v>1355</v>
      </c>
      <c r="J261" s="8">
        <v>-1.18</v>
      </c>
      <c r="K261" s="27">
        <v>0</v>
      </c>
    </row>
    <row r="262" spans="1:11" hidden="1" outlineLevel="2" x14ac:dyDescent="0.35">
      <c r="A262" t="s">
        <v>24</v>
      </c>
      <c r="B262" s="13" t="s">
        <v>39</v>
      </c>
      <c r="C262" s="6">
        <v>202603</v>
      </c>
      <c r="D262" s="30" t="s">
        <v>873</v>
      </c>
      <c r="E262" s="4" t="s">
        <v>1361</v>
      </c>
      <c r="F262" s="6">
        <v>2176259</v>
      </c>
      <c r="G262" s="4" t="s">
        <v>1605</v>
      </c>
      <c r="H262" s="7">
        <v>46171</v>
      </c>
      <c r="I262" s="4" t="s">
        <v>1355</v>
      </c>
      <c r="J262" s="8">
        <v>-78.5</v>
      </c>
      <c r="K262" s="27">
        <v>0</v>
      </c>
    </row>
    <row r="263" spans="1:11" hidden="1" outlineLevel="2" x14ac:dyDescent="0.35">
      <c r="A263" t="s">
        <v>24</v>
      </c>
      <c r="B263" s="13" t="s">
        <v>39</v>
      </c>
      <c r="C263" s="6">
        <v>202603</v>
      </c>
      <c r="D263" s="30" t="s">
        <v>873</v>
      </c>
      <c r="E263" s="4" t="s">
        <v>1361</v>
      </c>
      <c r="F263" s="6">
        <v>2177102</v>
      </c>
      <c r="G263" s="4" t="s">
        <v>1606</v>
      </c>
      <c r="H263" s="7">
        <v>46178</v>
      </c>
      <c r="I263" s="4" t="s">
        <v>1355</v>
      </c>
      <c r="J263" s="8">
        <v>-116.46</v>
      </c>
      <c r="K263" s="27">
        <v>0</v>
      </c>
    </row>
    <row r="264" spans="1:11" hidden="1" outlineLevel="2" x14ac:dyDescent="0.35">
      <c r="A264" t="s">
        <v>24</v>
      </c>
      <c r="B264" s="13" t="s">
        <v>39</v>
      </c>
      <c r="C264" s="6">
        <v>202603</v>
      </c>
      <c r="D264" s="30" t="s">
        <v>873</v>
      </c>
      <c r="E264" s="4" t="s">
        <v>1361</v>
      </c>
      <c r="F264" s="6">
        <v>2177103</v>
      </c>
      <c r="G264" s="4" t="s">
        <v>1607</v>
      </c>
      <c r="H264" s="7">
        <v>46178</v>
      </c>
      <c r="I264" s="4" t="s">
        <v>1355</v>
      </c>
      <c r="J264" s="8">
        <v>-180.56</v>
      </c>
      <c r="K264" s="27">
        <v>0</v>
      </c>
    </row>
    <row r="265" spans="1:11" hidden="1" outlineLevel="2" x14ac:dyDescent="0.35">
      <c r="A265" t="s">
        <v>24</v>
      </c>
      <c r="B265" s="13" t="s">
        <v>39</v>
      </c>
      <c r="C265" s="6">
        <v>202603</v>
      </c>
      <c r="D265" s="30" t="s">
        <v>873</v>
      </c>
      <c r="E265" s="4" t="s">
        <v>1361</v>
      </c>
      <c r="F265" s="6">
        <v>2177104</v>
      </c>
      <c r="G265" s="4" t="s">
        <v>1608</v>
      </c>
      <c r="H265" s="7">
        <v>46178</v>
      </c>
      <c r="I265" s="4" t="s">
        <v>1355</v>
      </c>
      <c r="J265" s="8">
        <v>-671.58</v>
      </c>
      <c r="K265" s="27">
        <v>0</v>
      </c>
    </row>
    <row r="266" spans="1:11" hidden="1" outlineLevel="2" x14ac:dyDescent="0.35">
      <c r="A266" t="s">
        <v>24</v>
      </c>
      <c r="B266" s="13" t="s">
        <v>39</v>
      </c>
      <c r="C266" s="6">
        <v>202603</v>
      </c>
      <c r="D266" s="30" t="s">
        <v>873</v>
      </c>
      <c r="E266" s="4" t="s">
        <v>1361</v>
      </c>
      <c r="F266" s="6">
        <v>2177105</v>
      </c>
      <c r="G266" s="4" t="s">
        <v>1609</v>
      </c>
      <c r="H266" s="7">
        <v>46178</v>
      </c>
      <c r="I266" s="4" t="s">
        <v>1355</v>
      </c>
      <c r="J266" s="8">
        <v>-92.26</v>
      </c>
      <c r="K266" s="27">
        <v>0</v>
      </c>
    </row>
    <row r="267" spans="1:11" hidden="1" outlineLevel="2" x14ac:dyDescent="0.35">
      <c r="A267" t="s">
        <v>24</v>
      </c>
      <c r="B267" s="13" t="s">
        <v>39</v>
      </c>
      <c r="C267" s="6">
        <v>202603</v>
      </c>
      <c r="D267" s="30" t="s">
        <v>873</v>
      </c>
      <c r="E267" s="4" t="s">
        <v>1361</v>
      </c>
      <c r="F267" s="6">
        <v>2177212</v>
      </c>
      <c r="G267" s="4" t="s">
        <v>1610</v>
      </c>
      <c r="H267" s="7">
        <v>46185</v>
      </c>
      <c r="I267" s="4" t="s">
        <v>1355</v>
      </c>
      <c r="J267" s="8">
        <v>-11.99</v>
      </c>
      <c r="K267" s="27">
        <v>0</v>
      </c>
    </row>
    <row r="268" spans="1:11" hidden="1" outlineLevel="2" x14ac:dyDescent="0.35">
      <c r="A268" t="s">
        <v>24</v>
      </c>
      <c r="B268" s="13" t="s">
        <v>39</v>
      </c>
      <c r="C268" s="6">
        <v>202603</v>
      </c>
      <c r="D268" s="30" t="s">
        <v>873</v>
      </c>
      <c r="E268" s="4" t="s">
        <v>1361</v>
      </c>
      <c r="F268" s="6">
        <v>2177214</v>
      </c>
      <c r="G268" s="4" t="s">
        <v>1611</v>
      </c>
      <c r="H268" s="7">
        <v>46185</v>
      </c>
      <c r="I268" s="4" t="s">
        <v>1355</v>
      </c>
      <c r="J268" s="8">
        <v>-44.76</v>
      </c>
      <c r="K268" s="27">
        <v>0</v>
      </c>
    </row>
    <row r="269" spans="1:11" hidden="1" outlineLevel="2" x14ac:dyDescent="0.35">
      <c r="A269" t="s">
        <v>24</v>
      </c>
      <c r="B269" s="13" t="s">
        <v>39</v>
      </c>
      <c r="C269" s="6">
        <v>202603</v>
      </c>
      <c r="D269" s="30" t="s">
        <v>873</v>
      </c>
      <c r="E269" s="4" t="s">
        <v>1361</v>
      </c>
      <c r="F269" s="6">
        <v>2177781</v>
      </c>
      <c r="G269" s="4" t="s">
        <v>1612</v>
      </c>
      <c r="H269" s="7">
        <v>46192</v>
      </c>
      <c r="I269" s="4" t="s">
        <v>1355</v>
      </c>
      <c r="J269" s="8">
        <v>-178.37</v>
      </c>
      <c r="K269" s="27">
        <v>0</v>
      </c>
    </row>
    <row r="270" spans="1:11" hidden="1" outlineLevel="2" x14ac:dyDescent="0.35">
      <c r="A270" t="s">
        <v>24</v>
      </c>
      <c r="B270" s="13" t="s">
        <v>39</v>
      </c>
      <c r="C270" s="6">
        <v>202603</v>
      </c>
      <c r="D270" s="30" t="s">
        <v>873</v>
      </c>
      <c r="E270" s="4" t="s">
        <v>1361</v>
      </c>
      <c r="F270" s="6">
        <v>2177952</v>
      </c>
      <c r="G270" s="4" t="s">
        <v>1613</v>
      </c>
      <c r="H270" s="7">
        <v>46192</v>
      </c>
      <c r="I270" s="4" t="s">
        <v>1355</v>
      </c>
      <c r="J270" s="8">
        <v>-64.900000000000006</v>
      </c>
      <c r="K270" s="27">
        <v>0</v>
      </c>
    </row>
    <row r="271" spans="1:11" hidden="1" outlineLevel="2" x14ac:dyDescent="0.35">
      <c r="A271" t="s">
        <v>24</v>
      </c>
      <c r="B271" s="13" t="s">
        <v>39</v>
      </c>
      <c r="C271" s="6">
        <v>202603</v>
      </c>
      <c r="D271" s="30" t="s">
        <v>873</v>
      </c>
      <c r="E271" s="4" t="s">
        <v>1361</v>
      </c>
      <c r="F271" s="6">
        <v>2177906</v>
      </c>
      <c r="G271" s="4" t="s">
        <v>1614</v>
      </c>
      <c r="H271" s="7">
        <v>46192</v>
      </c>
      <c r="I271" s="4" t="s">
        <v>1355</v>
      </c>
      <c r="J271" s="8">
        <v>-37.06</v>
      </c>
      <c r="K271" s="27">
        <v>0</v>
      </c>
    </row>
    <row r="272" spans="1:11" hidden="1" outlineLevel="2" x14ac:dyDescent="0.35">
      <c r="A272" t="s">
        <v>24</v>
      </c>
      <c r="B272" s="13" t="s">
        <v>41</v>
      </c>
      <c r="C272" s="6">
        <v>202603</v>
      </c>
      <c r="D272" s="30" t="s">
        <v>873</v>
      </c>
      <c r="E272" s="4" t="s">
        <v>1361</v>
      </c>
      <c r="F272" s="6">
        <v>2177718</v>
      </c>
      <c r="G272" s="4" t="s">
        <v>1615</v>
      </c>
      <c r="H272" s="7">
        <v>46191</v>
      </c>
      <c r="I272" s="4" t="s">
        <v>1355</v>
      </c>
      <c r="J272" s="8">
        <v>-1371.45</v>
      </c>
      <c r="K272" s="27">
        <v>-1371.45</v>
      </c>
    </row>
    <row r="273" spans="1:11" hidden="1" outlineLevel="2" x14ac:dyDescent="0.35">
      <c r="A273" t="s">
        <v>24</v>
      </c>
      <c r="B273" s="13" t="s">
        <v>43</v>
      </c>
      <c r="C273" s="6">
        <v>202603</v>
      </c>
      <c r="D273" s="30" t="s">
        <v>873</v>
      </c>
      <c r="E273" s="4" t="s">
        <v>1361</v>
      </c>
      <c r="F273" s="6">
        <v>2170430</v>
      </c>
      <c r="G273" s="4" t="s">
        <v>1616</v>
      </c>
      <c r="H273" s="7">
        <v>46079</v>
      </c>
      <c r="I273" s="4" t="s">
        <v>1355</v>
      </c>
      <c r="J273" s="8">
        <v>-496623</v>
      </c>
      <c r="K273" s="27">
        <v>0</v>
      </c>
    </row>
    <row r="274" spans="1:11" hidden="1" outlineLevel="2" x14ac:dyDescent="0.35">
      <c r="A274" t="s">
        <v>24</v>
      </c>
      <c r="B274" s="13" t="s">
        <v>43</v>
      </c>
      <c r="C274" s="6">
        <v>202603</v>
      </c>
      <c r="D274" s="30" t="s">
        <v>873</v>
      </c>
      <c r="E274" s="4" t="s">
        <v>1361</v>
      </c>
      <c r="F274" s="6">
        <v>2170434</v>
      </c>
      <c r="G274" s="4" t="s">
        <v>1617</v>
      </c>
      <c r="H274" s="7">
        <v>46079</v>
      </c>
      <c r="I274" s="4" t="s">
        <v>1355</v>
      </c>
      <c r="J274" s="8">
        <v>-126873.72</v>
      </c>
      <c r="K274" s="27">
        <v>0</v>
      </c>
    </row>
    <row r="275" spans="1:11" hidden="1" outlineLevel="2" x14ac:dyDescent="0.35">
      <c r="A275" t="s">
        <v>24</v>
      </c>
      <c r="B275" s="13" t="s">
        <v>43</v>
      </c>
      <c r="C275" s="6">
        <v>202603</v>
      </c>
      <c r="D275" s="30" t="s">
        <v>873</v>
      </c>
      <c r="E275" s="4" t="s">
        <v>1361</v>
      </c>
      <c r="F275" s="6">
        <v>2177343</v>
      </c>
      <c r="G275" s="4" t="s">
        <v>1618</v>
      </c>
      <c r="H275" s="7">
        <v>46188</v>
      </c>
      <c r="I275" s="4" t="s">
        <v>1355</v>
      </c>
      <c r="J275" s="8">
        <v>-502890</v>
      </c>
      <c r="K275" s="27">
        <v>0</v>
      </c>
    </row>
    <row r="276" spans="1:11" hidden="1" outlineLevel="2" x14ac:dyDescent="0.35">
      <c r="A276" t="s">
        <v>24</v>
      </c>
      <c r="B276" s="13" t="s">
        <v>43</v>
      </c>
      <c r="C276" s="6">
        <v>202603</v>
      </c>
      <c r="D276" s="30" t="s">
        <v>873</v>
      </c>
      <c r="E276" s="4" t="s">
        <v>1361</v>
      </c>
      <c r="F276" s="6">
        <v>2177344</v>
      </c>
      <c r="G276" s="4" t="s">
        <v>1619</v>
      </c>
      <c r="H276" s="7">
        <v>46188</v>
      </c>
      <c r="I276" s="4" t="s">
        <v>1355</v>
      </c>
      <c r="J276" s="8">
        <v>-34200</v>
      </c>
      <c r="K276" s="27">
        <v>0</v>
      </c>
    </row>
    <row r="277" spans="1:11" hidden="1" outlineLevel="2" x14ac:dyDescent="0.35">
      <c r="A277" t="s">
        <v>24</v>
      </c>
      <c r="B277" s="13" t="s">
        <v>45</v>
      </c>
      <c r="C277" s="6">
        <v>202603</v>
      </c>
      <c r="D277" s="30" t="s">
        <v>873</v>
      </c>
      <c r="E277" s="4" t="s">
        <v>1361</v>
      </c>
      <c r="F277" s="6">
        <v>2176752</v>
      </c>
      <c r="G277" s="4" t="s">
        <v>1620</v>
      </c>
      <c r="H277" s="7">
        <v>46107</v>
      </c>
      <c r="I277" s="4" t="s">
        <v>1355</v>
      </c>
      <c r="J277" s="8">
        <v>-104400</v>
      </c>
      <c r="K277" s="27">
        <v>0</v>
      </c>
    </row>
    <row r="278" spans="1:11" hidden="1" outlineLevel="2" x14ac:dyDescent="0.35">
      <c r="A278" t="s">
        <v>24</v>
      </c>
      <c r="B278" s="13" t="s">
        <v>47</v>
      </c>
      <c r="C278" s="6">
        <v>202603</v>
      </c>
      <c r="D278" s="30" t="s">
        <v>873</v>
      </c>
      <c r="E278" s="4" t="s">
        <v>1361</v>
      </c>
      <c r="F278" s="6">
        <v>2176806</v>
      </c>
      <c r="G278" s="4" t="s">
        <v>1623</v>
      </c>
      <c r="H278" s="7">
        <v>46176</v>
      </c>
      <c r="I278" s="4" t="s">
        <v>1355</v>
      </c>
      <c r="J278" s="8">
        <v>-383.22</v>
      </c>
      <c r="K278" s="27">
        <v>0</v>
      </c>
    </row>
    <row r="279" spans="1:11" hidden="1" outlineLevel="2" x14ac:dyDescent="0.35">
      <c r="A279" t="s">
        <v>24</v>
      </c>
      <c r="B279" s="13" t="s">
        <v>47</v>
      </c>
      <c r="C279" s="6">
        <v>202603</v>
      </c>
      <c r="D279" s="30" t="s">
        <v>873</v>
      </c>
      <c r="E279" s="4" t="s">
        <v>1361</v>
      </c>
      <c r="F279" s="6">
        <v>2177211</v>
      </c>
      <c r="G279" s="4" t="s">
        <v>1624</v>
      </c>
      <c r="H279" s="7">
        <v>46184</v>
      </c>
      <c r="I279" s="4" t="s">
        <v>1355</v>
      </c>
      <c r="J279" s="8">
        <v>-534.5</v>
      </c>
      <c r="K279" s="27">
        <v>0</v>
      </c>
    </row>
    <row r="280" spans="1:11" hidden="1" outlineLevel="2" x14ac:dyDescent="0.35">
      <c r="A280" t="s">
        <v>24</v>
      </c>
      <c r="B280" s="13" t="s">
        <v>48</v>
      </c>
      <c r="C280" s="6">
        <v>202603</v>
      </c>
      <c r="D280" s="30" t="s">
        <v>873</v>
      </c>
      <c r="E280" s="4" t="s">
        <v>1361</v>
      </c>
      <c r="F280" s="6">
        <v>2175128</v>
      </c>
      <c r="G280" s="4" t="s">
        <v>1625</v>
      </c>
      <c r="H280" s="7">
        <v>46139</v>
      </c>
      <c r="I280" s="4" t="s">
        <v>1355</v>
      </c>
      <c r="J280" s="8">
        <v>-636.16</v>
      </c>
      <c r="K280" s="27">
        <v>0</v>
      </c>
    </row>
    <row r="281" spans="1:11" hidden="1" outlineLevel="2" x14ac:dyDescent="0.35">
      <c r="A281" t="s">
        <v>24</v>
      </c>
      <c r="B281" s="13" t="s">
        <v>48</v>
      </c>
      <c r="C281" s="6">
        <v>202603</v>
      </c>
      <c r="D281" s="30" t="s">
        <v>873</v>
      </c>
      <c r="E281" s="4" t="s">
        <v>1361</v>
      </c>
      <c r="F281" s="6">
        <v>2175194</v>
      </c>
      <c r="G281" s="4" t="s">
        <v>1626</v>
      </c>
      <c r="H281" s="7">
        <v>46153</v>
      </c>
      <c r="I281" s="4" t="s">
        <v>1355</v>
      </c>
      <c r="J281" s="8">
        <v>-101.29</v>
      </c>
      <c r="K281" s="27">
        <v>0</v>
      </c>
    </row>
    <row r="282" spans="1:11" hidden="1" outlineLevel="2" x14ac:dyDescent="0.35">
      <c r="A282" t="s">
        <v>24</v>
      </c>
      <c r="B282" s="13" t="s">
        <v>48</v>
      </c>
      <c r="C282" s="6">
        <v>202603</v>
      </c>
      <c r="D282" s="30" t="s">
        <v>873</v>
      </c>
      <c r="E282" s="4" t="s">
        <v>1361</v>
      </c>
      <c r="F282" s="6">
        <v>2175704</v>
      </c>
      <c r="G282" s="4" t="s">
        <v>1627</v>
      </c>
      <c r="H282" s="7">
        <v>46160</v>
      </c>
      <c r="I282" s="4" t="s">
        <v>1355</v>
      </c>
      <c r="J282" s="8">
        <v>-76.319999999999993</v>
      </c>
      <c r="K282" s="27">
        <v>0</v>
      </c>
    </row>
    <row r="283" spans="1:11" hidden="1" outlineLevel="2" x14ac:dyDescent="0.35">
      <c r="A283" t="s">
        <v>24</v>
      </c>
      <c r="B283" s="13" t="s">
        <v>48</v>
      </c>
      <c r="C283" s="6">
        <v>202603</v>
      </c>
      <c r="D283" s="30" t="s">
        <v>873</v>
      </c>
      <c r="E283" s="4" t="s">
        <v>1361</v>
      </c>
      <c r="F283" s="6">
        <v>2175702</v>
      </c>
      <c r="G283" s="4" t="s">
        <v>1628</v>
      </c>
      <c r="H283" s="7">
        <v>46160</v>
      </c>
      <c r="I283" s="4" t="s">
        <v>1355</v>
      </c>
      <c r="J283" s="8">
        <v>-76.319999999999993</v>
      </c>
      <c r="K283" s="27">
        <v>0</v>
      </c>
    </row>
    <row r="284" spans="1:11" hidden="1" outlineLevel="2" x14ac:dyDescent="0.35">
      <c r="A284" t="s">
        <v>24</v>
      </c>
      <c r="B284" s="13" t="s">
        <v>48</v>
      </c>
      <c r="C284" s="6">
        <v>202603</v>
      </c>
      <c r="D284" s="30" t="s">
        <v>873</v>
      </c>
      <c r="E284" s="4" t="s">
        <v>1361</v>
      </c>
      <c r="F284" s="6">
        <v>2176876</v>
      </c>
      <c r="G284" s="4" t="s">
        <v>1629</v>
      </c>
      <c r="H284" s="7">
        <v>46173</v>
      </c>
      <c r="I284" s="4" t="s">
        <v>1355</v>
      </c>
      <c r="J284" s="8">
        <v>-37.94</v>
      </c>
      <c r="K284" s="27">
        <v>0</v>
      </c>
    </row>
    <row r="285" spans="1:11" hidden="1" outlineLevel="2" x14ac:dyDescent="0.35">
      <c r="A285" t="s">
        <v>24</v>
      </c>
      <c r="B285" s="13" t="s">
        <v>48</v>
      </c>
      <c r="C285" s="6">
        <v>202603</v>
      </c>
      <c r="D285" s="30" t="s">
        <v>873</v>
      </c>
      <c r="E285" s="4" t="s">
        <v>1361</v>
      </c>
      <c r="F285" s="6">
        <v>2176920</v>
      </c>
      <c r="G285" s="4" t="s">
        <v>1630</v>
      </c>
      <c r="H285" s="7">
        <v>46173</v>
      </c>
      <c r="I285" s="4" t="s">
        <v>1355</v>
      </c>
      <c r="J285" s="8">
        <v>-533.95000000000005</v>
      </c>
      <c r="K285" s="27">
        <v>0</v>
      </c>
    </row>
    <row r="286" spans="1:11" hidden="1" outlineLevel="2" x14ac:dyDescent="0.35">
      <c r="A286" t="s">
        <v>24</v>
      </c>
      <c r="B286" s="13" t="s">
        <v>50</v>
      </c>
      <c r="C286" s="6">
        <v>202603</v>
      </c>
      <c r="D286" s="30" t="s">
        <v>873</v>
      </c>
      <c r="E286" s="4" t="s">
        <v>1361</v>
      </c>
      <c r="F286" s="6">
        <v>2176283</v>
      </c>
      <c r="G286" s="4" t="s">
        <v>1631</v>
      </c>
      <c r="H286" s="7">
        <v>46163</v>
      </c>
      <c r="I286" s="4" t="s">
        <v>1355</v>
      </c>
      <c r="J286" s="8">
        <v>-464.96</v>
      </c>
      <c r="K286" s="27">
        <v>0</v>
      </c>
    </row>
    <row r="287" spans="1:11" hidden="1" outlineLevel="2" x14ac:dyDescent="0.35">
      <c r="A287" t="s">
        <v>24</v>
      </c>
      <c r="B287" s="13" t="s">
        <v>50</v>
      </c>
      <c r="C287" s="6">
        <v>202603</v>
      </c>
      <c r="D287" s="30" t="s">
        <v>873</v>
      </c>
      <c r="E287" s="4" t="s">
        <v>1361</v>
      </c>
      <c r="F287" s="6">
        <v>2176304</v>
      </c>
      <c r="G287" s="4" t="s">
        <v>1632</v>
      </c>
      <c r="H287" s="7">
        <v>46170</v>
      </c>
      <c r="I287" s="4" t="s">
        <v>1355</v>
      </c>
      <c r="J287" s="8">
        <v>-470.84</v>
      </c>
      <c r="K287" s="27">
        <v>0</v>
      </c>
    </row>
    <row r="288" spans="1:11" hidden="1" outlineLevel="2" x14ac:dyDescent="0.35">
      <c r="A288" t="s">
        <v>24</v>
      </c>
      <c r="B288" s="13" t="s">
        <v>51</v>
      </c>
      <c r="C288" s="6">
        <v>202603</v>
      </c>
      <c r="D288" s="30" t="s">
        <v>873</v>
      </c>
      <c r="E288" s="4" t="s">
        <v>1361</v>
      </c>
      <c r="F288" s="6">
        <v>2176482</v>
      </c>
      <c r="G288" s="4" t="s">
        <v>1633</v>
      </c>
      <c r="H288" s="7">
        <v>46164</v>
      </c>
      <c r="I288" s="4" t="s">
        <v>1355</v>
      </c>
      <c r="J288" s="8">
        <v>-124.76</v>
      </c>
      <c r="K288" s="27">
        <v>0</v>
      </c>
    </row>
    <row r="289" spans="1:11" hidden="1" outlineLevel="2" x14ac:dyDescent="0.35">
      <c r="A289" t="s">
        <v>24</v>
      </c>
      <c r="B289" s="13" t="s">
        <v>52</v>
      </c>
      <c r="C289" s="6">
        <v>202603</v>
      </c>
      <c r="D289" s="30" t="s">
        <v>873</v>
      </c>
      <c r="E289" s="4" t="s">
        <v>1361</v>
      </c>
      <c r="F289" s="6">
        <v>2176996</v>
      </c>
      <c r="G289" s="4" t="s">
        <v>1634</v>
      </c>
      <c r="H289" s="7">
        <v>46094</v>
      </c>
      <c r="I289" s="4" t="s">
        <v>1355</v>
      </c>
      <c r="J289" s="8">
        <v>-96</v>
      </c>
      <c r="K289" s="27">
        <v>0</v>
      </c>
    </row>
    <row r="290" spans="1:11" hidden="1" outlineLevel="2" x14ac:dyDescent="0.35">
      <c r="A290" t="s">
        <v>24</v>
      </c>
      <c r="B290" s="13" t="s">
        <v>52</v>
      </c>
      <c r="C290" s="6">
        <v>202603</v>
      </c>
      <c r="D290" s="30" t="s">
        <v>873</v>
      </c>
      <c r="E290" s="4" t="s">
        <v>1361</v>
      </c>
      <c r="F290" s="6">
        <v>2176997</v>
      </c>
      <c r="G290" s="4" t="s">
        <v>1635</v>
      </c>
      <c r="H290" s="7">
        <v>46112</v>
      </c>
      <c r="I290" s="4" t="s">
        <v>1355</v>
      </c>
      <c r="J290" s="8">
        <v>-98.4</v>
      </c>
      <c r="K290" s="27">
        <v>0</v>
      </c>
    </row>
    <row r="291" spans="1:11" hidden="1" outlineLevel="2" x14ac:dyDescent="0.35">
      <c r="A291" t="s">
        <v>24</v>
      </c>
      <c r="B291" s="13" t="s">
        <v>52</v>
      </c>
      <c r="C291" s="6">
        <v>202603</v>
      </c>
      <c r="D291" s="30" t="s">
        <v>873</v>
      </c>
      <c r="E291" s="4" t="s">
        <v>1361</v>
      </c>
      <c r="F291" s="6">
        <v>2176580</v>
      </c>
      <c r="G291" s="4" t="s">
        <v>1636</v>
      </c>
      <c r="H291" s="7">
        <v>46143</v>
      </c>
      <c r="I291" s="4" t="s">
        <v>1355</v>
      </c>
      <c r="J291" s="8">
        <v>-1344</v>
      </c>
      <c r="K291" s="27">
        <v>0</v>
      </c>
    </row>
    <row r="292" spans="1:11" hidden="1" outlineLevel="2" x14ac:dyDescent="0.35">
      <c r="A292" t="s">
        <v>24</v>
      </c>
      <c r="B292" s="13" t="s">
        <v>54</v>
      </c>
      <c r="C292" s="6">
        <v>202603</v>
      </c>
      <c r="D292" s="30" t="s">
        <v>873</v>
      </c>
      <c r="E292" s="4" t="s">
        <v>1361</v>
      </c>
      <c r="F292" s="6">
        <v>2176744</v>
      </c>
      <c r="G292" s="4" t="s">
        <v>1637</v>
      </c>
      <c r="H292" s="7">
        <v>46163</v>
      </c>
      <c r="I292" s="4" t="s">
        <v>1359</v>
      </c>
      <c r="J292" s="8">
        <v>-1314</v>
      </c>
      <c r="K292" s="27">
        <v>0</v>
      </c>
    </row>
    <row r="293" spans="1:11" hidden="1" outlineLevel="2" x14ac:dyDescent="0.35">
      <c r="A293" t="s">
        <v>24</v>
      </c>
      <c r="B293" s="13" t="s">
        <v>58</v>
      </c>
      <c r="C293" s="6">
        <v>202603</v>
      </c>
      <c r="D293" s="30" t="s">
        <v>873</v>
      </c>
      <c r="E293" s="4" t="s">
        <v>1361</v>
      </c>
      <c r="F293" s="6">
        <v>2176896</v>
      </c>
      <c r="G293" s="4" t="s">
        <v>1641</v>
      </c>
      <c r="H293" s="7">
        <v>46172</v>
      </c>
      <c r="I293" s="4" t="s">
        <v>1355</v>
      </c>
      <c r="J293" s="8">
        <v>-11029.2</v>
      </c>
      <c r="K293" s="27">
        <v>0</v>
      </c>
    </row>
    <row r="294" spans="1:11" hidden="1" outlineLevel="2" x14ac:dyDescent="0.35">
      <c r="A294" t="s">
        <v>24</v>
      </c>
      <c r="B294" s="13" t="s">
        <v>60</v>
      </c>
      <c r="C294" s="6">
        <v>202603</v>
      </c>
      <c r="D294" s="30" t="s">
        <v>873</v>
      </c>
      <c r="E294" s="4" t="s">
        <v>1361</v>
      </c>
      <c r="F294" s="6">
        <v>2177413</v>
      </c>
      <c r="G294" s="4" t="s">
        <v>1642</v>
      </c>
      <c r="H294" s="7">
        <v>46171</v>
      </c>
      <c r="I294" s="4" t="s">
        <v>1355</v>
      </c>
      <c r="J294" s="8">
        <v>-1092</v>
      </c>
      <c r="K294" s="27">
        <v>0</v>
      </c>
    </row>
    <row r="295" spans="1:11" hidden="1" outlineLevel="2" x14ac:dyDescent="0.35">
      <c r="A295" t="s">
        <v>24</v>
      </c>
      <c r="B295" s="13" t="s">
        <v>60</v>
      </c>
      <c r="C295" s="6">
        <v>202603</v>
      </c>
      <c r="D295" s="30" t="s">
        <v>873</v>
      </c>
      <c r="E295" s="4" t="s">
        <v>1361</v>
      </c>
      <c r="F295" s="6">
        <v>2176609</v>
      </c>
      <c r="G295" s="4" t="s">
        <v>1643</v>
      </c>
      <c r="H295" s="7">
        <v>46174</v>
      </c>
      <c r="I295" s="4" t="s">
        <v>1355</v>
      </c>
      <c r="J295" s="8">
        <v>-600</v>
      </c>
      <c r="K295" s="27">
        <v>0</v>
      </c>
    </row>
    <row r="296" spans="1:11" hidden="1" outlineLevel="2" x14ac:dyDescent="0.35">
      <c r="A296" t="s">
        <v>24</v>
      </c>
      <c r="B296" s="13" t="s">
        <v>62</v>
      </c>
      <c r="C296" s="6">
        <v>202603</v>
      </c>
      <c r="D296" s="30" t="s">
        <v>873</v>
      </c>
      <c r="E296" s="4" t="s">
        <v>1361</v>
      </c>
      <c r="F296" s="6">
        <v>2176203</v>
      </c>
      <c r="G296" s="4" t="s">
        <v>1644</v>
      </c>
      <c r="H296" s="7">
        <v>46169</v>
      </c>
      <c r="I296" s="4" t="s">
        <v>1355</v>
      </c>
      <c r="J296" s="8">
        <v>-1195</v>
      </c>
      <c r="K296" s="27">
        <v>0</v>
      </c>
    </row>
    <row r="297" spans="1:11" hidden="1" outlineLevel="2" x14ac:dyDescent="0.35">
      <c r="A297" t="s">
        <v>24</v>
      </c>
      <c r="B297" s="13" t="s">
        <v>64</v>
      </c>
      <c r="C297" s="6">
        <v>202603</v>
      </c>
      <c r="D297" s="30" t="s">
        <v>873</v>
      </c>
      <c r="E297" s="4" t="s">
        <v>1361</v>
      </c>
      <c r="F297" s="6">
        <v>2175854</v>
      </c>
      <c r="G297" s="4" t="s">
        <v>1646</v>
      </c>
      <c r="H297" s="7">
        <v>45869</v>
      </c>
      <c r="I297" s="4" t="s">
        <v>1355</v>
      </c>
      <c r="J297" s="8">
        <v>-693.65</v>
      </c>
      <c r="K297" s="27">
        <v>0</v>
      </c>
    </row>
    <row r="298" spans="1:11" hidden="1" outlineLevel="2" x14ac:dyDescent="0.35">
      <c r="A298" t="s">
        <v>24</v>
      </c>
      <c r="B298" s="13" t="s">
        <v>64</v>
      </c>
      <c r="C298" s="6">
        <v>202603</v>
      </c>
      <c r="D298" s="30" t="s">
        <v>873</v>
      </c>
      <c r="E298" s="4" t="s">
        <v>1361</v>
      </c>
      <c r="F298" s="6">
        <v>2175085</v>
      </c>
      <c r="G298" s="4" t="s">
        <v>1647</v>
      </c>
      <c r="H298" s="7">
        <v>46143</v>
      </c>
      <c r="I298" s="4" t="s">
        <v>1355</v>
      </c>
      <c r="J298" s="8">
        <v>-22104</v>
      </c>
      <c r="K298" s="27">
        <v>0</v>
      </c>
    </row>
    <row r="299" spans="1:11" hidden="1" outlineLevel="2" x14ac:dyDescent="0.35">
      <c r="A299" t="s">
        <v>24</v>
      </c>
      <c r="B299" s="13" t="s">
        <v>64</v>
      </c>
      <c r="C299" s="6">
        <v>202603</v>
      </c>
      <c r="D299" s="30" t="s">
        <v>873</v>
      </c>
      <c r="E299" s="4" t="s">
        <v>1361</v>
      </c>
      <c r="F299" s="6">
        <v>2176919</v>
      </c>
      <c r="G299" s="4" t="s">
        <v>1648</v>
      </c>
      <c r="H299" s="7">
        <v>46173</v>
      </c>
      <c r="I299" s="4" t="s">
        <v>1355</v>
      </c>
      <c r="J299" s="8">
        <v>-5679.94</v>
      </c>
      <c r="K299" s="27">
        <v>0</v>
      </c>
    </row>
    <row r="300" spans="1:11" hidden="1" outlineLevel="2" x14ac:dyDescent="0.35">
      <c r="A300" t="s">
        <v>24</v>
      </c>
      <c r="B300" s="13" t="s">
        <v>64</v>
      </c>
      <c r="C300" s="6">
        <v>202603</v>
      </c>
      <c r="D300" s="30" t="s">
        <v>873</v>
      </c>
      <c r="E300" s="4" t="s">
        <v>1361</v>
      </c>
      <c r="F300" s="6">
        <v>2176575</v>
      </c>
      <c r="G300" s="4" t="s">
        <v>1649</v>
      </c>
      <c r="H300" s="7">
        <v>46175</v>
      </c>
      <c r="I300" s="4" t="s">
        <v>1355</v>
      </c>
      <c r="J300" s="8">
        <v>-60</v>
      </c>
      <c r="K300" s="27">
        <v>0</v>
      </c>
    </row>
    <row r="301" spans="1:11" hidden="1" outlineLevel="2" x14ac:dyDescent="0.35">
      <c r="A301" t="s">
        <v>24</v>
      </c>
      <c r="B301" s="13" t="s">
        <v>66</v>
      </c>
      <c r="C301" s="6">
        <v>202603</v>
      </c>
      <c r="D301" s="30" t="s">
        <v>873</v>
      </c>
      <c r="E301" s="4" t="s">
        <v>1361</v>
      </c>
      <c r="F301" s="6">
        <v>2176252</v>
      </c>
      <c r="G301" s="4" t="s">
        <v>1650</v>
      </c>
      <c r="H301" s="7">
        <v>46163</v>
      </c>
      <c r="I301" s="4" t="s">
        <v>1359</v>
      </c>
      <c r="J301" s="8">
        <v>-22566</v>
      </c>
      <c r="K301" s="27">
        <v>0</v>
      </c>
    </row>
    <row r="302" spans="1:11" hidden="1" outlineLevel="2" x14ac:dyDescent="0.35">
      <c r="A302" t="s">
        <v>24</v>
      </c>
      <c r="B302" s="13" t="s">
        <v>66</v>
      </c>
      <c r="C302" s="6">
        <v>202603</v>
      </c>
      <c r="D302" s="30" t="s">
        <v>873</v>
      </c>
      <c r="E302" s="4" t="s">
        <v>1361</v>
      </c>
      <c r="F302" s="6">
        <v>2176790</v>
      </c>
      <c r="G302" s="4" t="s">
        <v>1651</v>
      </c>
      <c r="H302" s="7">
        <v>46175</v>
      </c>
      <c r="I302" s="4" t="s">
        <v>1359</v>
      </c>
      <c r="J302" s="8">
        <v>-44637.599999999999</v>
      </c>
      <c r="K302" s="27">
        <v>0</v>
      </c>
    </row>
    <row r="303" spans="1:11" hidden="1" outlineLevel="2" x14ac:dyDescent="0.35">
      <c r="A303" t="s">
        <v>24</v>
      </c>
      <c r="B303" s="13" t="s">
        <v>68</v>
      </c>
      <c r="C303" s="6">
        <v>202603</v>
      </c>
      <c r="D303" s="30" t="s">
        <v>873</v>
      </c>
      <c r="E303" s="4" t="s">
        <v>1361</v>
      </c>
      <c r="F303" s="6">
        <v>2176156</v>
      </c>
      <c r="G303" s="4" t="s">
        <v>1654</v>
      </c>
      <c r="H303" s="7">
        <v>46140</v>
      </c>
      <c r="I303" s="4" t="s">
        <v>1355</v>
      </c>
      <c r="J303" s="8">
        <v>-10156.33</v>
      </c>
      <c r="K303" s="27">
        <v>0</v>
      </c>
    </row>
    <row r="304" spans="1:11" hidden="1" outlineLevel="2" x14ac:dyDescent="0.35">
      <c r="A304" t="s">
        <v>24</v>
      </c>
      <c r="B304" s="13" t="s">
        <v>68</v>
      </c>
      <c r="C304" s="6">
        <v>202603</v>
      </c>
      <c r="D304" s="30" t="s">
        <v>873</v>
      </c>
      <c r="E304" s="4" t="s">
        <v>1361</v>
      </c>
      <c r="F304" s="6">
        <v>2176031</v>
      </c>
      <c r="G304" s="4" t="s">
        <v>1657</v>
      </c>
      <c r="H304" s="7">
        <v>46140</v>
      </c>
      <c r="I304" s="4" t="s">
        <v>1355</v>
      </c>
      <c r="J304" s="8">
        <v>-35951.81</v>
      </c>
      <c r="K304" s="27">
        <v>0</v>
      </c>
    </row>
    <row r="305" spans="1:11" hidden="1" outlineLevel="2" x14ac:dyDescent="0.35">
      <c r="A305" t="s">
        <v>24</v>
      </c>
      <c r="B305" s="13" t="s">
        <v>68</v>
      </c>
      <c r="C305" s="6">
        <v>202603</v>
      </c>
      <c r="D305" s="30" t="s">
        <v>873</v>
      </c>
      <c r="E305" s="4" t="s">
        <v>1361</v>
      </c>
      <c r="F305" s="6">
        <v>2176032</v>
      </c>
      <c r="G305" s="4" t="s">
        <v>1660</v>
      </c>
      <c r="H305" s="7">
        <v>46140</v>
      </c>
      <c r="I305" s="4" t="s">
        <v>1355</v>
      </c>
      <c r="J305" s="8">
        <v>-36030.480000000003</v>
      </c>
      <c r="K305" s="27">
        <v>0</v>
      </c>
    </row>
    <row r="306" spans="1:11" hidden="1" outlineLevel="2" x14ac:dyDescent="0.35">
      <c r="A306" t="s">
        <v>24</v>
      </c>
      <c r="B306" s="13" t="s">
        <v>68</v>
      </c>
      <c r="C306" s="6">
        <v>202603</v>
      </c>
      <c r="D306" s="30" t="s">
        <v>873</v>
      </c>
      <c r="E306" s="4" t="s">
        <v>1361</v>
      </c>
      <c r="F306" s="6">
        <v>2176732</v>
      </c>
      <c r="G306" s="4" t="s">
        <v>1661</v>
      </c>
      <c r="H306" s="7">
        <v>46140</v>
      </c>
      <c r="I306" s="4" t="s">
        <v>1355</v>
      </c>
      <c r="J306" s="8">
        <v>-73800</v>
      </c>
      <c r="K306" s="27">
        <v>0</v>
      </c>
    </row>
    <row r="307" spans="1:11" hidden="1" outlineLevel="2" x14ac:dyDescent="0.35">
      <c r="A307" t="s">
        <v>24</v>
      </c>
      <c r="B307" s="13" t="s">
        <v>68</v>
      </c>
      <c r="C307" s="6">
        <v>202603</v>
      </c>
      <c r="D307" s="30" t="s">
        <v>873</v>
      </c>
      <c r="E307" s="4" t="s">
        <v>1361</v>
      </c>
      <c r="F307" s="6">
        <v>2176800</v>
      </c>
      <c r="G307" s="4" t="s">
        <v>1662</v>
      </c>
      <c r="H307" s="7">
        <v>46171</v>
      </c>
      <c r="I307" s="4" t="s">
        <v>1355</v>
      </c>
      <c r="J307" s="8">
        <v>-23688</v>
      </c>
      <c r="K307" s="27">
        <v>0</v>
      </c>
    </row>
    <row r="308" spans="1:11" hidden="1" outlineLevel="2" x14ac:dyDescent="0.35">
      <c r="A308" t="s">
        <v>24</v>
      </c>
      <c r="B308" s="13" t="s">
        <v>68</v>
      </c>
      <c r="C308" s="6">
        <v>202603</v>
      </c>
      <c r="D308" s="30" t="s">
        <v>873</v>
      </c>
      <c r="E308" s="4" t="s">
        <v>1361</v>
      </c>
      <c r="F308" s="6">
        <v>2177267</v>
      </c>
      <c r="G308" s="4" t="s">
        <v>1663</v>
      </c>
      <c r="H308" s="7">
        <v>46184</v>
      </c>
      <c r="I308" s="4" t="s">
        <v>1355</v>
      </c>
      <c r="J308" s="8">
        <v>-2014.2</v>
      </c>
      <c r="K308" s="27">
        <v>0</v>
      </c>
    </row>
    <row r="309" spans="1:11" hidden="1" outlineLevel="2" x14ac:dyDescent="0.35">
      <c r="A309" t="s">
        <v>24</v>
      </c>
      <c r="B309" s="13" t="s">
        <v>68</v>
      </c>
      <c r="C309" s="6">
        <v>202603</v>
      </c>
      <c r="D309" s="30" t="s">
        <v>873</v>
      </c>
      <c r="E309" s="4" t="s">
        <v>1361</v>
      </c>
      <c r="F309" s="6">
        <v>2177234</v>
      </c>
      <c r="G309" s="4" t="s">
        <v>1664</v>
      </c>
      <c r="H309" s="7">
        <v>46184</v>
      </c>
      <c r="I309" s="4" t="s">
        <v>1355</v>
      </c>
      <c r="J309" s="8">
        <v>-2988.82</v>
      </c>
      <c r="K309" s="27">
        <v>0</v>
      </c>
    </row>
    <row r="310" spans="1:11" hidden="1" outlineLevel="2" x14ac:dyDescent="0.35">
      <c r="A310" t="s">
        <v>24</v>
      </c>
      <c r="B310" s="13" t="s">
        <v>68</v>
      </c>
      <c r="C310" s="6">
        <v>202603</v>
      </c>
      <c r="D310" s="30" t="s">
        <v>873</v>
      </c>
      <c r="E310" s="4" t="s">
        <v>1361</v>
      </c>
      <c r="F310" s="6">
        <v>2177409</v>
      </c>
      <c r="G310" s="4" t="s">
        <v>1665</v>
      </c>
      <c r="H310" s="7">
        <v>46184</v>
      </c>
      <c r="I310" s="4" t="s">
        <v>1355</v>
      </c>
      <c r="J310" s="8">
        <v>-6562.42</v>
      </c>
      <c r="K310" s="27">
        <v>0</v>
      </c>
    </row>
    <row r="311" spans="1:11" hidden="1" outlineLevel="2" x14ac:dyDescent="0.35">
      <c r="A311" t="s">
        <v>24</v>
      </c>
      <c r="B311" s="13" t="s">
        <v>68</v>
      </c>
      <c r="C311" s="6">
        <v>202603</v>
      </c>
      <c r="D311" s="30" t="s">
        <v>873</v>
      </c>
      <c r="E311" s="4" t="s">
        <v>1361</v>
      </c>
      <c r="F311" s="6">
        <v>2177235</v>
      </c>
      <c r="G311" s="4" t="s">
        <v>1666</v>
      </c>
      <c r="H311" s="7">
        <v>46184</v>
      </c>
      <c r="I311" s="4" t="s">
        <v>1355</v>
      </c>
      <c r="J311" s="8">
        <v>-162.43</v>
      </c>
      <c r="K311" s="27">
        <v>0</v>
      </c>
    </row>
    <row r="312" spans="1:11" hidden="1" outlineLevel="2" x14ac:dyDescent="0.35">
      <c r="A312" t="s">
        <v>24</v>
      </c>
      <c r="B312" s="13" t="s">
        <v>68</v>
      </c>
      <c r="C312" s="6">
        <v>202603</v>
      </c>
      <c r="D312" s="30" t="s">
        <v>873</v>
      </c>
      <c r="E312" s="4" t="s">
        <v>1361</v>
      </c>
      <c r="F312" s="6">
        <v>2177942</v>
      </c>
      <c r="G312" s="4" t="s">
        <v>1667</v>
      </c>
      <c r="H312" s="7">
        <v>46192</v>
      </c>
      <c r="I312" s="4" t="s">
        <v>1355</v>
      </c>
      <c r="J312" s="8">
        <v>-4191.72</v>
      </c>
      <c r="K312" s="27">
        <v>0</v>
      </c>
    </row>
    <row r="313" spans="1:11" hidden="1" outlineLevel="2" x14ac:dyDescent="0.35">
      <c r="A313" t="s">
        <v>24</v>
      </c>
      <c r="B313" s="13" t="s">
        <v>68</v>
      </c>
      <c r="C313" s="6">
        <v>202603</v>
      </c>
      <c r="D313" s="30" t="s">
        <v>873</v>
      </c>
      <c r="E313" s="4" t="s">
        <v>1361</v>
      </c>
      <c r="F313" s="6">
        <v>2177617</v>
      </c>
      <c r="G313" s="4" t="s">
        <v>1668</v>
      </c>
      <c r="H313" s="7">
        <v>46192</v>
      </c>
      <c r="I313" s="4" t="s">
        <v>1355</v>
      </c>
      <c r="J313" s="8">
        <v>-1800</v>
      </c>
      <c r="K313" s="27">
        <v>0</v>
      </c>
    </row>
    <row r="314" spans="1:11" hidden="1" outlineLevel="2" x14ac:dyDescent="0.35">
      <c r="A314" t="s">
        <v>24</v>
      </c>
      <c r="B314" s="13" t="s">
        <v>68</v>
      </c>
      <c r="C314" s="6">
        <v>202603</v>
      </c>
      <c r="D314" s="30" t="s">
        <v>873</v>
      </c>
      <c r="E314" s="4" t="s">
        <v>1361</v>
      </c>
      <c r="F314" s="6">
        <v>2177620</v>
      </c>
      <c r="G314" s="4" t="s">
        <v>1671</v>
      </c>
      <c r="H314" s="7">
        <v>46192</v>
      </c>
      <c r="I314" s="4" t="s">
        <v>1355</v>
      </c>
      <c r="J314" s="8">
        <v>-11400</v>
      </c>
      <c r="K314" s="27">
        <v>0</v>
      </c>
    </row>
    <row r="315" spans="1:11" hidden="1" outlineLevel="2" x14ac:dyDescent="0.35">
      <c r="A315" t="s">
        <v>24</v>
      </c>
      <c r="B315" s="13" t="s">
        <v>68</v>
      </c>
      <c r="C315" s="6">
        <v>202603</v>
      </c>
      <c r="D315" s="30" t="s">
        <v>873</v>
      </c>
      <c r="E315" s="4" t="s">
        <v>1361</v>
      </c>
      <c r="F315" s="6">
        <v>2177943</v>
      </c>
      <c r="G315" s="4" t="s">
        <v>1672</v>
      </c>
      <c r="H315" s="7">
        <v>46192</v>
      </c>
      <c r="I315" s="4" t="s">
        <v>1355</v>
      </c>
      <c r="J315" s="8">
        <v>-9000</v>
      </c>
      <c r="K315" s="27">
        <v>0</v>
      </c>
    </row>
    <row r="316" spans="1:11" hidden="1" outlineLevel="2" x14ac:dyDescent="0.35">
      <c r="A316" t="s">
        <v>24</v>
      </c>
      <c r="B316" s="13" t="s">
        <v>70</v>
      </c>
      <c r="C316" s="6">
        <v>202603</v>
      </c>
      <c r="D316" s="30" t="s">
        <v>873</v>
      </c>
      <c r="E316" s="4" t="s">
        <v>1361</v>
      </c>
      <c r="F316" s="6">
        <v>2176611</v>
      </c>
      <c r="G316" s="4" t="s">
        <v>1673</v>
      </c>
      <c r="H316" s="7">
        <v>46169</v>
      </c>
      <c r="I316" s="4" t="s">
        <v>1355</v>
      </c>
      <c r="J316" s="8">
        <v>-344.4</v>
      </c>
      <c r="K316" s="27">
        <v>0</v>
      </c>
    </row>
    <row r="317" spans="1:11" hidden="1" outlineLevel="2" x14ac:dyDescent="0.35">
      <c r="A317" t="s">
        <v>24</v>
      </c>
      <c r="B317" s="13" t="s">
        <v>71</v>
      </c>
      <c r="C317" s="6">
        <v>202603</v>
      </c>
      <c r="D317" s="30" t="s">
        <v>873</v>
      </c>
      <c r="E317" s="4" t="s">
        <v>1361</v>
      </c>
      <c r="F317" s="6">
        <v>2174091</v>
      </c>
      <c r="G317" s="4" t="s">
        <v>1674</v>
      </c>
      <c r="H317" s="7">
        <v>46133</v>
      </c>
      <c r="I317" s="4" t="s">
        <v>1355</v>
      </c>
      <c r="J317" s="8">
        <v>-6303.97</v>
      </c>
      <c r="K317" s="27">
        <v>0</v>
      </c>
    </row>
    <row r="318" spans="1:11" hidden="1" outlineLevel="2" x14ac:dyDescent="0.35">
      <c r="A318" t="s">
        <v>24</v>
      </c>
      <c r="B318" s="13" t="s">
        <v>71</v>
      </c>
      <c r="C318" s="6">
        <v>202603</v>
      </c>
      <c r="D318" s="30" t="s">
        <v>873</v>
      </c>
      <c r="E318" s="4" t="s">
        <v>1361</v>
      </c>
      <c r="F318" s="6">
        <v>2176817</v>
      </c>
      <c r="G318" s="4" t="s">
        <v>1677</v>
      </c>
      <c r="H318" s="7">
        <v>46149</v>
      </c>
      <c r="I318" s="4" t="s">
        <v>1355</v>
      </c>
      <c r="J318" s="8">
        <v>-243.22</v>
      </c>
      <c r="K318" s="27">
        <v>0</v>
      </c>
    </row>
    <row r="319" spans="1:11" hidden="1" outlineLevel="2" x14ac:dyDescent="0.35">
      <c r="A319" t="s">
        <v>24</v>
      </c>
      <c r="B319" s="13" t="s">
        <v>71</v>
      </c>
      <c r="C319" s="6">
        <v>202603</v>
      </c>
      <c r="D319" s="30" t="s">
        <v>873</v>
      </c>
      <c r="E319" s="4" t="s">
        <v>1361</v>
      </c>
      <c r="F319" s="6">
        <v>2176461</v>
      </c>
      <c r="G319" s="4" t="s">
        <v>1678</v>
      </c>
      <c r="H319" s="7">
        <v>46171</v>
      </c>
      <c r="I319" s="4" t="s">
        <v>1355</v>
      </c>
      <c r="J319" s="8">
        <v>-61005.99</v>
      </c>
      <c r="K319" s="27">
        <v>0</v>
      </c>
    </row>
    <row r="320" spans="1:11" hidden="1" outlineLevel="2" x14ac:dyDescent="0.35">
      <c r="A320" t="s">
        <v>24</v>
      </c>
      <c r="B320" s="13" t="s">
        <v>71</v>
      </c>
      <c r="C320" s="6">
        <v>202603</v>
      </c>
      <c r="D320" s="30" t="s">
        <v>873</v>
      </c>
      <c r="E320" s="4" t="s">
        <v>1361</v>
      </c>
      <c r="F320" s="6">
        <v>2176462</v>
      </c>
      <c r="G320" s="4" t="s">
        <v>1679</v>
      </c>
      <c r="H320" s="7">
        <v>46171</v>
      </c>
      <c r="I320" s="4" t="s">
        <v>1355</v>
      </c>
      <c r="J320" s="8">
        <v>-89233.83</v>
      </c>
      <c r="K320" s="27">
        <v>0</v>
      </c>
    </row>
    <row r="321" spans="1:11" hidden="1" outlineLevel="2" x14ac:dyDescent="0.35">
      <c r="A321" t="s">
        <v>24</v>
      </c>
      <c r="B321" s="13" t="s">
        <v>71</v>
      </c>
      <c r="C321" s="6">
        <v>202603</v>
      </c>
      <c r="D321" s="30" t="s">
        <v>873</v>
      </c>
      <c r="E321" s="4" t="s">
        <v>1361</v>
      </c>
      <c r="F321" s="6">
        <v>2176528</v>
      </c>
      <c r="G321" s="4" t="s">
        <v>1680</v>
      </c>
      <c r="H321" s="7">
        <v>46176</v>
      </c>
      <c r="I321" s="4" t="s">
        <v>1355</v>
      </c>
      <c r="J321" s="8">
        <v>-50233.72</v>
      </c>
      <c r="K321" s="27">
        <v>0</v>
      </c>
    </row>
    <row r="322" spans="1:11" hidden="1" outlineLevel="2" x14ac:dyDescent="0.35">
      <c r="A322" t="s">
        <v>24</v>
      </c>
      <c r="B322" s="13" t="s">
        <v>71</v>
      </c>
      <c r="C322" s="6">
        <v>202603</v>
      </c>
      <c r="D322" s="30" t="s">
        <v>873</v>
      </c>
      <c r="E322" s="4" t="s">
        <v>1361</v>
      </c>
      <c r="F322" s="6">
        <v>2177468</v>
      </c>
      <c r="G322" s="4" t="s">
        <v>1681</v>
      </c>
      <c r="H322" s="7">
        <v>46157</v>
      </c>
      <c r="I322" s="4" t="s">
        <v>1355</v>
      </c>
      <c r="J322" s="8">
        <v>-280379.71999999997</v>
      </c>
      <c r="K322" s="27">
        <v>0</v>
      </c>
    </row>
    <row r="323" spans="1:11" hidden="1" outlineLevel="2" x14ac:dyDescent="0.35">
      <c r="A323" t="s">
        <v>24</v>
      </c>
      <c r="B323" s="13" t="s">
        <v>71</v>
      </c>
      <c r="C323" s="6">
        <v>202603</v>
      </c>
      <c r="D323" s="30" t="s">
        <v>873</v>
      </c>
      <c r="E323" s="4" t="s">
        <v>1361</v>
      </c>
      <c r="F323" s="6">
        <v>2176989</v>
      </c>
      <c r="G323" s="4" t="s">
        <v>1682</v>
      </c>
      <c r="H323" s="7">
        <v>46182</v>
      </c>
      <c r="I323" s="4" t="s">
        <v>1355</v>
      </c>
      <c r="J323" s="8">
        <v>-2479771.98</v>
      </c>
      <c r="K323" s="27">
        <v>0</v>
      </c>
    </row>
    <row r="324" spans="1:11" hidden="1" outlineLevel="2" x14ac:dyDescent="0.35">
      <c r="A324" t="s">
        <v>24</v>
      </c>
      <c r="B324" s="13" t="s">
        <v>71</v>
      </c>
      <c r="C324" s="6">
        <v>202603</v>
      </c>
      <c r="D324" s="30" t="s">
        <v>873</v>
      </c>
      <c r="E324" s="4" t="s">
        <v>1361</v>
      </c>
      <c r="F324" s="6">
        <v>2176998</v>
      </c>
      <c r="G324" s="4" t="s">
        <v>1688</v>
      </c>
      <c r="H324" s="7">
        <v>46182</v>
      </c>
      <c r="I324" s="4" t="s">
        <v>1355</v>
      </c>
      <c r="J324" s="8">
        <v>-1832792.64</v>
      </c>
      <c r="K324" s="27">
        <v>0</v>
      </c>
    </row>
    <row r="325" spans="1:11" hidden="1" outlineLevel="2" x14ac:dyDescent="0.35">
      <c r="A325" t="s">
        <v>24</v>
      </c>
      <c r="B325" s="13" t="s">
        <v>73</v>
      </c>
      <c r="C325" s="6">
        <v>202603</v>
      </c>
      <c r="D325" s="30" t="s">
        <v>873</v>
      </c>
      <c r="E325" s="4" t="s">
        <v>1361</v>
      </c>
      <c r="F325" s="6">
        <v>2178092</v>
      </c>
      <c r="G325" s="4" t="s">
        <v>1689</v>
      </c>
      <c r="H325" s="7">
        <v>46196</v>
      </c>
      <c r="I325" s="4" t="s">
        <v>1355</v>
      </c>
      <c r="J325" s="8">
        <v>-500</v>
      </c>
      <c r="K325" s="27">
        <v>0</v>
      </c>
    </row>
    <row r="326" spans="1:11" hidden="1" outlineLevel="2" x14ac:dyDescent="0.35">
      <c r="A326" t="s">
        <v>24</v>
      </c>
      <c r="B326" s="13" t="s">
        <v>74</v>
      </c>
      <c r="C326" s="6">
        <v>202603</v>
      </c>
      <c r="D326" s="30" t="s">
        <v>873</v>
      </c>
      <c r="E326" s="4" t="s">
        <v>1361</v>
      </c>
      <c r="F326" s="6">
        <v>2177098</v>
      </c>
      <c r="G326" s="4" t="s">
        <v>1690</v>
      </c>
      <c r="H326" s="7">
        <v>46182</v>
      </c>
      <c r="I326" s="4" t="s">
        <v>1355</v>
      </c>
      <c r="J326" s="8">
        <v>-540</v>
      </c>
      <c r="K326" s="27">
        <v>0</v>
      </c>
    </row>
    <row r="327" spans="1:11" hidden="1" outlineLevel="2" x14ac:dyDescent="0.35">
      <c r="A327" t="s">
        <v>24</v>
      </c>
      <c r="B327" s="13" t="s">
        <v>77</v>
      </c>
      <c r="C327" s="6">
        <v>202603</v>
      </c>
      <c r="D327" s="30" t="s">
        <v>873</v>
      </c>
      <c r="E327" s="4" t="s">
        <v>1361</v>
      </c>
      <c r="F327" s="6">
        <v>2176901</v>
      </c>
      <c r="G327" s="4" t="s">
        <v>1694</v>
      </c>
      <c r="H327" s="7">
        <v>46173</v>
      </c>
      <c r="I327" s="4" t="s">
        <v>1355</v>
      </c>
      <c r="J327" s="8">
        <v>-609.6</v>
      </c>
      <c r="K327" s="27">
        <v>0</v>
      </c>
    </row>
    <row r="328" spans="1:11" hidden="1" outlineLevel="2" x14ac:dyDescent="0.35">
      <c r="A328" t="s">
        <v>24</v>
      </c>
      <c r="B328" s="13" t="s">
        <v>77</v>
      </c>
      <c r="C328" s="6">
        <v>202603</v>
      </c>
      <c r="D328" s="30" t="s">
        <v>873</v>
      </c>
      <c r="E328" s="4" t="s">
        <v>1361</v>
      </c>
      <c r="F328" s="6">
        <v>2176903</v>
      </c>
      <c r="G328" s="4" t="s">
        <v>1695</v>
      </c>
      <c r="H328" s="7">
        <v>46173</v>
      </c>
      <c r="I328" s="4" t="s">
        <v>1355</v>
      </c>
      <c r="J328" s="8">
        <v>-1188</v>
      </c>
      <c r="K328" s="27">
        <v>0</v>
      </c>
    </row>
    <row r="329" spans="1:11" hidden="1" outlineLevel="2" x14ac:dyDescent="0.35">
      <c r="A329" t="s">
        <v>24</v>
      </c>
      <c r="B329" s="13" t="s">
        <v>77</v>
      </c>
      <c r="C329" s="6">
        <v>202603</v>
      </c>
      <c r="D329" s="30" t="s">
        <v>873</v>
      </c>
      <c r="E329" s="4" t="s">
        <v>1361</v>
      </c>
      <c r="F329" s="6">
        <v>2176904</v>
      </c>
      <c r="G329" s="4" t="s">
        <v>1696</v>
      </c>
      <c r="H329" s="7">
        <v>46173</v>
      </c>
      <c r="I329" s="4" t="s">
        <v>1355</v>
      </c>
      <c r="J329" s="8">
        <v>-622.61</v>
      </c>
      <c r="K329" s="27">
        <v>0</v>
      </c>
    </row>
    <row r="330" spans="1:11" hidden="1" outlineLevel="2" x14ac:dyDescent="0.35">
      <c r="A330" t="s">
        <v>24</v>
      </c>
      <c r="B330" s="13" t="s">
        <v>77</v>
      </c>
      <c r="C330" s="6">
        <v>202603</v>
      </c>
      <c r="D330" s="30" t="s">
        <v>873</v>
      </c>
      <c r="E330" s="4" t="s">
        <v>1361</v>
      </c>
      <c r="F330" s="6">
        <v>2176906</v>
      </c>
      <c r="G330" s="4" t="s">
        <v>1697</v>
      </c>
      <c r="H330" s="7">
        <v>46173</v>
      </c>
      <c r="I330" s="4" t="s">
        <v>1355</v>
      </c>
      <c r="J330" s="8">
        <v>-402.72</v>
      </c>
      <c r="K330" s="27">
        <v>0</v>
      </c>
    </row>
    <row r="331" spans="1:11" hidden="1" outlineLevel="2" x14ac:dyDescent="0.35">
      <c r="A331" t="s">
        <v>24</v>
      </c>
      <c r="B331" s="13" t="s">
        <v>77</v>
      </c>
      <c r="C331" s="6">
        <v>202603</v>
      </c>
      <c r="D331" s="30" t="s">
        <v>873</v>
      </c>
      <c r="E331" s="4" t="s">
        <v>1361</v>
      </c>
      <c r="F331" s="6">
        <v>2177213</v>
      </c>
      <c r="G331" s="4" t="s">
        <v>1698</v>
      </c>
      <c r="H331" s="7">
        <v>46184</v>
      </c>
      <c r="I331" s="4" t="s">
        <v>1355</v>
      </c>
      <c r="J331" s="8">
        <v>-218.4</v>
      </c>
      <c r="K331" s="27">
        <v>0</v>
      </c>
    </row>
    <row r="332" spans="1:11" hidden="1" outlineLevel="2" x14ac:dyDescent="0.35">
      <c r="A332" t="s">
        <v>24</v>
      </c>
      <c r="B332" s="13" t="s">
        <v>77</v>
      </c>
      <c r="C332" s="6">
        <v>202603</v>
      </c>
      <c r="D332" s="30" t="s">
        <v>873</v>
      </c>
      <c r="E332" s="4" t="s">
        <v>1361</v>
      </c>
      <c r="F332" s="6">
        <v>2177329</v>
      </c>
      <c r="G332" s="4" t="s">
        <v>1699</v>
      </c>
      <c r="H332" s="7">
        <v>46185</v>
      </c>
      <c r="I332" s="4" t="s">
        <v>1355</v>
      </c>
      <c r="J332" s="8">
        <v>-218.4</v>
      </c>
      <c r="K332" s="27">
        <v>0</v>
      </c>
    </row>
    <row r="333" spans="1:11" hidden="1" outlineLevel="2" x14ac:dyDescent="0.35">
      <c r="A333" t="s">
        <v>24</v>
      </c>
      <c r="B333" s="13" t="s">
        <v>79</v>
      </c>
      <c r="C333" s="6">
        <v>202603</v>
      </c>
      <c r="D333" s="30" t="s">
        <v>873</v>
      </c>
      <c r="E333" s="4" t="s">
        <v>1361</v>
      </c>
      <c r="F333" s="6">
        <v>2176130</v>
      </c>
      <c r="G333" s="4" t="s">
        <v>1700</v>
      </c>
      <c r="H333" s="7">
        <v>46161</v>
      </c>
      <c r="I333" s="4" t="s">
        <v>1355</v>
      </c>
      <c r="J333" s="8">
        <v>-45.96</v>
      </c>
      <c r="K333" s="27">
        <v>0</v>
      </c>
    </row>
    <row r="334" spans="1:11" hidden="1" outlineLevel="2" x14ac:dyDescent="0.35">
      <c r="A334" t="s">
        <v>24</v>
      </c>
      <c r="B334" s="13" t="s">
        <v>79</v>
      </c>
      <c r="C334" s="6">
        <v>202603</v>
      </c>
      <c r="D334" s="30" t="s">
        <v>873</v>
      </c>
      <c r="E334" s="4" t="s">
        <v>1361</v>
      </c>
      <c r="F334" s="6">
        <v>2176290</v>
      </c>
      <c r="G334" s="4" t="s">
        <v>1701</v>
      </c>
      <c r="H334" s="7">
        <v>46161</v>
      </c>
      <c r="I334" s="4" t="s">
        <v>1355</v>
      </c>
      <c r="J334" s="8">
        <v>-27.95</v>
      </c>
      <c r="K334" s="27">
        <v>0</v>
      </c>
    </row>
    <row r="335" spans="1:11" hidden="1" outlineLevel="2" x14ac:dyDescent="0.35">
      <c r="A335" t="s">
        <v>24</v>
      </c>
      <c r="B335" s="13" t="s">
        <v>79</v>
      </c>
      <c r="C335" s="6">
        <v>202603</v>
      </c>
      <c r="D335" s="30" t="s">
        <v>873</v>
      </c>
      <c r="E335" s="4" t="s">
        <v>1361</v>
      </c>
      <c r="F335" s="6">
        <v>2176132</v>
      </c>
      <c r="G335" s="4" t="s">
        <v>1702</v>
      </c>
      <c r="H335" s="7">
        <v>46162</v>
      </c>
      <c r="I335" s="4" t="s">
        <v>1355</v>
      </c>
      <c r="J335" s="8">
        <v>-15.98</v>
      </c>
      <c r="K335" s="27">
        <v>0</v>
      </c>
    </row>
    <row r="336" spans="1:11" hidden="1" outlineLevel="2" x14ac:dyDescent="0.35">
      <c r="A336" t="s">
        <v>24</v>
      </c>
      <c r="B336" s="13" t="s">
        <v>79</v>
      </c>
      <c r="C336" s="6">
        <v>202603</v>
      </c>
      <c r="D336" s="30" t="s">
        <v>873</v>
      </c>
      <c r="E336" s="4" t="s">
        <v>1361</v>
      </c>
      <c r="F336" s="6">
        <v>2176255</v>
      </c>
      <c r="G336" s="4" t="s">
        <v>1703</v>
      </c>
      <c r="H336" s="7">
        <v>46163</v>
      </c>
      <c r="I336" s="4" t="s">
        <v>1355</v>
      </c>
      <c r="J336" s="8">
        <v>-5.41</v>
      </c>
      <c r="K336" s="27">
        <v>0</v>
      </c>
    </row>
    <row r="337" spans="1:11" hidden="1" outlineLevel="2" x14ac:dyDescent="0.35">
      <c r="A337" t="s">
        <v>24</v>
      </c>
      <c r="B337" s="13" t="s">
        <v>79</v>
      </c>
      <c r="C337" s="6">
        <v>202603</v>
      </c>
      <c r="D337" s="30" t="s">
        <v>873</v>
      </c>
      <c r="E337" s="4" t="s">
        <v>1361</v>
      </c>
      <c r="F337" s="6">
        <v>2176205</v>
      </c>
      <c r="G337" s="4" t="s">
        <v>1704</v>
      </c>
      <c r="H337" s="7">
        <v>46165</v>
      </c>
      <c r="I337" s="4" t="s">
        <v>1355</v>
      </c>
      <c r="J337" s="8">
        <v>-125.34</v>
      </c>
      <c r="K337" s="27">
        <v>0</v>
      </c>
    </row>
    <row r="338" spans="1:11" hidden="1" outlineLevel="2" x14ac:dyDescent="0.35">
      <c r="A338" t="s">
        <v>24</v>
      </c>
      <c r="B338" s="13" t="s">
        <v>79</v>
      </c>
      <c r="C338" s="6">
        <v>202603</v>
      </c>
      <c r="D338" s="30" t="s">
        <v>873</v>
      </c>
      <c r="E338" s="4" t="s">
        <v>1361</v>
      </c>
      <c r="F338" s="6">
        <v>2176346</v>
      </c>
      <c r="G338" s="4" t="s">
        <v>1705</v>
      </c>
      <c r="H338" s="7">
        <v>46170</v>
      </c>
      <c r="I338" s="4" t="s">
        <v>1355</v>
      </c>
      <c r="J338" s="8">
        <v>-856.62</v>
      </c>
      <c r="K338" s="27">
        <v>0</v>
      </c>
    </row>
    <row r="339" spans="1:11" hidden="1" outlineLevel="2" x14ac:dyDescent="0.35">
      <c r="A339" t="s">
        <v>24</v>
      </c>
      <c r="B339" s="13" t="s">
        <v>79</v>
      </c>
      <c r="C339" s="6">
        <v>202603</v>
      </c>
      <c r="D339" s="30" t="s">
        <v>873</v>
      </c>
      <c r="E339" s="4" t="s">
        <v>1361</v>
      </c>
      <c r="F339" s="6">
        <v>2176348</v>
      </c>
      <c r="G339" s="4" t="s">
        <v>1706</v>
      </c>
      <c r="H339" s="7">
        <v>46170</v>
      </c>
      <c r="I339" s="4" t="s">
        <v>1355</v>
      </c>
      <c r="J339" s="8">
        <v>-17.329999999999998</v>
      </c>
      <c r="K339" s="27">
        <v>0</v>
      </c>
    </row>
    <row r="340" spans="1:11" hidden="1" outlineLevel="2" x14ac:dyDescent="0.35">
      <c r="A340" t="s">
        <v>24</v>
      </c>
      <c r="B340" s="13" t="s">
        <v>79</v>
      </c>
      <c r="C340" s="6">
        <v>202603</v>
      </c>
      <c r="D340" s="30" t="s">
        <v>873</v>
      </c>
      <c r="E340" s="4" t="s">
        <v>1361</v>
      </c>
      <c r="F340" s="6">
        <v>2176352</v>
      </c>
      <c r="G340" s="4" t="s">
        <v>1707</v>
      </c>
      <c r="H340" s="7">
        <v>46171</v>
      </c>
      <c r="I340" s="4" t="s">
        <v>1355</v>
      </c>
      <c r="J340" s="8">
        <v>-1255.57</v>
      </c>
      <c r="K340" s="27">
        <v>0</v>
      </c>
    </row>
    <row r="341" spans="1:11" hidden="1" outlineLevel="2" x14ac:dyDescent="0.35">
      <c r="A341" t="s">
        <v>24</v>
      </c>
      <c r="B341" s="13" t="s">
        <v>79</v>
      </c>
      <c r="C341" s="6">
        <v>202603</v>
      </c>
      <c r="D341" s="30" t="s">
        <v>873</v>
      </c>
      <c r="E341" s="4" t="s">
        <v>1361</v>
      </c>
      <c r="F341" s="6">
        <v>2176608</v>
      </c>
      <c r="G341" s="4" t="s">
        <v>1708</v>
      </c>
      <c r="H341" s="7">
        <v>46175</v>
      </c>
      <c r="I341" s="4" t="s">
        <v>1355</v>
      </c>
      <c r="J341" s="8">
        <v>-236.5</v>
      </c>
      <c r="K341" s="27">
        <v>0</v>
      </c>
    </row>
    <row r="342" spans="1:11" hidden="1" outlineLevel="2" x14ac:dyDescent="0.35">
      <c r="A342" t="s">
        <v>24</v>
      </c>
      <c r="B342" s="13" t="s">
        <v>79</v>
      </c>
      <c r="C342" s="6">
        <v>202603</v>
      </c>
      <c r="D342" s="30" t="s">
        <v>873</v>
      </c>
      <c r="E342" s="4" t="s">
        <v>1361</v>
      </c>
      <c r="F342" s="6">
        <v>2176765</v>
      </c>
      <c r="G342" s="4" t="s">
        <v>1709</v>
      </c>
      <c r="H342" s="7">
        <v>46175</v>
      </c>
      <c r="I342" s="4" t="s">
        <v>1355</v>
      </c>
      <c r="J342" s="8">
        <v>-16.16</v>
      </c>
      <c r="K342" s="27">
        <v>0</v>
      </c>
    </row>
    <row r="343" spans="1:11" hidden="1" outlineLevel="2" x14ac:dyDescent="0.35">
      <c r="A343" t="s">
        <v>24</v>
      </c>
      <c r="B343" s="13" t="s">
        <v>79</v>
      </c>
      <c r="C343" s="6">
        <v>202603</v>
      </c>
      <c r="D343" s="30" t="s">
        <v>873</v>
      </c>
      <c r="E343" s="4" t="s">
        <v>1361</v>
      </c>
      <c r="F343" s="6">
        <v>2177063</v>
      </c>
      <c r="G343" s="4" t="s">
        <v>1710</v>
      </c>
      <c r="H343" s="7">
        <v>46177</v>
      </c>
      <c r="I343" s="4" t="s">
        <v>1355</v>
      </c>
      <c r="J343" s="8">
        <v>-53.93</v>
      </c>
      <c r="K343" s="27">
        <v>0</v>
      </c>
    </row>
    <row r="344" spans="1:11" hidden="1" outlineLevel="2" x14ac:dyDescent="0.35">
      <c r="A344" t="s">
        <v>24</v>
      </c>
      <c r="B344" s="13" t="s">
        <v>79</v>
      </c>
      <c r="C344" s="6">
        <v>202603</v>
      </c>
      <c r="D344" s="30" t="s">
        <v>873</v>
      </c>
      <c r="E344" s="4" t="s">
        <v>1361</v>
      </c>
      <c r="F344" s="6">
        <v>2177536</v>
      </c>
      <c r="G344" s="4" t="s">
        <v>1711</v>
      </c>
      <c r="H344" s="7">
        <v>46183</v>
      </c>
      <c r="I344" s="4" t="s">
        <v>1355</v>
      </c>
      <c r="J344" s="8">
        <v>-82.1</v>
      </c>
      <c r="K344" s="27">
        <v>0</v>
      </c>
    </row>
    <row r="345" spans="1:11" hidden="1" outlineLevel="2" x14ac:dyDescent="0.35">
      <c r="A345" t="s">
        <v>24</v>
      </c>
      <c r="B345" s="13" t="s">
        <v>79</v>
      </c>
      <c r="C345" s="6">
        <v>202603</v>
      </c>
      <c r="D345" s="30" t="s">
        <v>873</v>
      </c>
      <c r="E345" s="4" t="s">
        <v>1361</v>
      </c>
      <c r="F345" s="6">
        <v>2177399</v>
      </c>
      <c r="G345" s="4" t="s">
        <v>1712</v>
      </c>
      <c r="H345" s="7">
        <v>46185</v>
      </c>
      <c r="I345" s="4" t="s">
        <v>1355</v>
      </c>
      <c r="J345" s="8">
        <v>-16.16</v>
      </c>
      <c r="K345" s="27">
        <v>0</v>
      </c>
    </row>
    <row r="346" spans="1:11" hidden="1" outlineLevel="2" x14ac:dyDescent="0.35">
      <c r="A346" t="s">
        <v>24</v>
      </c>
      <c r="B346" s="13" t="s">
        <v>79</v>
      </c>
      <c r="C346" s="6">
        <v>202603</v>
      </c>
      <c r="D346" s="30" t="s">
        <v>873</v>
      </c>
      <c r="E346" s="4" t="s">
        <v>1361</v>
      </c>
      <c r="F346" s="6">
        <v>2177961</v>
      </c>
      <c r="G346" s="4" t="s">
        <v>1713</v>
      </c>
      <c r="H346" s="7">
        <v>46195</v>
      </c>
      <c r="I346" s="4" t="s">
        <v>1355</v>
      </c>
      <c r="J346" s="8">
        <v>-1714.03</v>
      </c>
      <c r="K346" s="27">
        <v>0</v>
      </c>
    </row>
    <row r="347" spans="1:11" hidden="1" outlineLevel="2" x14ac:dyDescent="0.35">
      <c r="A347" t="s">
        <v>24</v>
      </c>
      <c r="B347" s="13" t="s">
        <v>81</v>
      </c>
      <c r="C347" s="6">
        <v>202603</v>
      </c>
      <c r="D347" s="30" t="s">
        <v>873</v>
      </c>
      <c r="E347" s="4" t="s">
        <v>1361</v>
      </c>
      <c r="F347" s="6">
        <v>2176463</v>
      </c>
      <c r="G347" s="4" t="s">
        <v>1714</v>
      </c>
      <c r="H347" s="7">
        <v>46171</v>
      </c>
      <c r="I347" s="4" t="s">
        <v>1355</v>
      </c>
      <c r="J347" s="8">
        <v>-88525.53</v>
      </c>
      <c r="K347" s="27">
        <v>0</v>
      </c>
    </row>
    <row r="348" spans="1:11" hidden="1" outlineLevel="2" x14ac:dyDescent="0.35">
      <c r="A348" t="s">
        <v>24</v>
      </c>
      <c r="B348" s="13" t="s">
        <v>81</v>
      </c>
      <c r="C348" s="6">
        <v>202603</v>
      </c>
      <c r="D348" s="30" t="s">
        <v>873</v>
      </c>
      <c r="E348" s="4" t="s">
        <v>1361</v>
      </c>
      <c r="F348" s="6">
        <v>2176990</v>
      </c>
      <c r="G348" s="4" t="s">
        <v>1715</v>
      </c>
      <c r="H348" s="7">
        <v>46149</v>
      </c>
      <c r="I348" s="4" t="s">
        <v>1355</v>
      </c>
      <c r="J348" s="8">
        <v>-33750</v>
      </c>
      <c r="K348" s="27">
        <v>0</v>
      </c>
    </row>
    <row r="349" spans="1:11" hidden="1" outlineLevel="2" x14ac:dyDescent="0.35">
      <c r="A349" t="s">
        <v>24</v>
      </c>
      <c r="B349" s="13" t="s">
        <v>81</v>
      </c>
      <c r="C349" s="6">
        <v>202603</v>
      </c>
      <c r="D349" s="30" t="s">
        <v>873</v>
      </c>
      <c r="E349" s="4" t="s">
        <v>1361</v>
      </c>
      <c r="F349" s="6">
        <v>2176999</v>
      </c>
      <c r="G349" s="4" t="s">
        <v>1716</v>
      </c>
      <c r="H349" s="7">
        <v>46149</v>
      </c>
      <c r="I349" s="4" t="s">
        <v>1355</v>
      </c>
      <c r="J349" s="8">
        <v>-103098.7</v>
      </c>
      <c r="K349" s="27">
        <v>0</v>
      </c>
    </row>
    <row r="350" spans="1:11" hidden="1" outlineLevel="2" x14ac:dyDescent="0.35">
      <c r="A350" t="s">
        <v>24</v>
      </c>
      <c r="B350" s="13" t="s">
        <v>81</v>
      </c>
      <c r="C350" s="6">
        <v>202603</v>
      </c>
      <c r="D350" s="30" t="s">
        <v>873</v>
      </c>
      <c r="E350" s="4" t="s">
        <v>1361</v>
      </c>
      <c r="F350" s="6">
        <v>2177000</v>
      </c>
      <c r="G350" s="4" t="s">
        <v>1717</v>
      </c>
      <c r="H350" s="7">
        <v>46149</v>
      </c>
      <c r="I350" s="4" t="s">
        <v>1355</v>
      </c>
      <c r="J350" s="8">
        <v>-16317.2</v>
      </c>
      <c r="K350" s="27">
        <v>0</v>
      </c>
    </row>
    <row r="351" spans="1:11" hidden="1" outlineLevel="2" x14ac:dyDescent="0.35">
      <c r="A351" t="s">
        <v>24</v>
      </c>
      <c r="B351" s="13" t="s">
        <v>81</v>
      </c>
      <c r="C351" s="6">
        <v>202603</v>
      </c>
      <c r="D351" s="30" t="s">
        <v>873</v>
      </c>
      <c r="E351" s="4" t="s">
        <v>1361</v>
      </c>
      <c r="F351" s="6">
        <v>2177001</v>
      </c>
      <c r="G351" s="4" t="s">
        <v>1718</v>
      </c>
      <c r="H351" s="7">
        <v>46149</v>
      </c>
      <c r="I351" s="4" t="s">
        <v>1355</v>
      </c>
      <c r="J351" s="8">
        <v>-500</v>
      </c>
      <c r="K351" s="27">
        <v>0</v>
      </c>
    </row>
    <row r="352" spans="1:11" hidden="1" outlineLevel="2" x14ac:dyDescent="0.35">
      <c r="A352" t="s">
        <v>24</v>
      </c>
      <c r="B352" s="13" t="s">
        <v>81</v>
      </c>
      <c r="C352" s="6">
        <v>202603</v>
      </c>
      <c r="D352" s="30" t="s">
        <v>873</v>
      </c>
      <c r="E352" s="4" t="s">
        <v>1361</v>
      </c>
      <c r="F352" s="6">
        <v>2176373</v>
      </c>
      <c r="G352" s="4" t="s">
        <v>1719</v>
      </c>
      <c r="H352" s="7">
        <v>46169</v>
      </c>
      <c r="I352" s="4" t="s">
        <v>1355</v>
      </c>
      <c r="J352" s="8">
        <v>-2689.67</v>
      </c>
      <c r="K352" s="27">
        <v>0</v>
      </c>
    </row>
    <row r="353" spans="1:11" hidden="1" outlineLevel="2" x14ac:dyDescent="0.35">
      <c r="A353" t="s">
        <v>24</v>
      </c>
      <c r="B353" s="13" t="s">
        <v>81</v>
      </c>
      <c r="C353" s="6">
        <v>202603</v>
      </c>
      <c r="D353" s="30" t="s">
        <v>873</v>
      </c>
      <c r="E353" s="4" t="s">
        <v>1361</v>
      </c>
      <c r="F353" s="6">
        <v>2176991</v>
      </c>
      <c r="G353" s="4" t="s">
        <v>1725</v>
      </c>
      <c r="H353" s="7">
        <v>46149</v>
      </c>
      <c r="I353" s="4" t="s">
        <v>1355</v>
      </c>
      <c r="J353" s="8">
        <v>-23574.51</v>
      </c>
      <c r="K353" s="27">
        <v>0</v>
      </c>
    </row>
    <row r="354" spans="1:11" hidden="1" outlineLevel="2" x14ac:dyDescent="0.35">
      <c r="A354" t="s">
        <v>24</v>
      </c>
      <c r="B354" s="13" t="s">
        <v>83</v>
      </c>
      <c r="C354" s="6">
        <v>202603</v>
      </c>
      <c r="D354" s="30" t="s">
        <v>873</v>
      </c>
      <c r="E354" s="4" t="s">
        <v>1361</v>
      </c>
      <c r="F354" s="6">
        <v>2176857</v>
      </c>
      <c r="G354" s="4" t="s">
        <v>1726</v>
      </c>
      <c r="H354" s="7">
        <v>46171</v>
      </c>
      <c r="I354" s="4" t="s">
        <v>1355</v>
      </c>
      <c r="J354" s="8">
        <v>-8280</v>
      </c>
      <c r="K354" s="27">
        <v>0</v>
      </c>
    </row>
    <row r="355" spans="1:11" hidden="1" outlineLevel="2" x14ac:dyDescent="0.35">
      <c r="A355" t="s">
        <v>24</v>
      </c>
      <c r="B355" s="13" t="s">
        <v>83</v>
      </c>
      <c r="C355" s="6">
        <v>202603</v>
      </c>
      <c r="D355" s="30" t="s">
        <v>873</v>
      </c>
      <c r="E355" s="4" t="s">
        <v>1361</v>
      </c>
      <c r="F355" s="6">
        <v>2176859</v>
      </c>
      <c r="G355" s="4" t="s">
        <v>1729</v>
      </c>
      <c r="H355" s="7">
        <v>46171</v>
      </c>
      <c r="I355" s="4" t="s">
        <v>1355</v>
      </c>
      <c r="J355" s="8">
        <v>-18000</v>
      </c>
      <c r="K355" s="27">
        <v>0</v>
      </c>
    </row>
    <row r="356" spans="1:11" hidden="1" outlineLevel="2" x14ac:dyDescent="0.35">
      <c r="A356" t="s">
        <v>24</v>
      </c>
      <c r="B356" s="13" t="s">
        <v>85</v>
      </c>
      <c r="C356" s="6">
        <v>202603</v>
      </c>
      <c r="D356" s="30" t="s">
        <v>873</v>
      </c>
      <c r="E356" s="4" t="s">
        <v>1361</v>
      </c>
      <c r="F356" s="6">
        <v>2176293</v>
      </c>
      <c r="G356" s="4" t="s">
        <v>1730</v>
      </c>
      <c r="H356" s="7">
        <v>46169</v>
      </c>
      <c r="I356" s="4" t="s">
        <v>1355</v>
      </c>
      <c r="J356" s="8">
        <v>-27104.38</v>
      </c>
      <c r="K356" s="27">
        <v>0</v>
      </c>
    </row>
    <row r="357" spans="1:11" hidden="1" outlineLevel="2" x14ac:dyDescent="0.35">
      <c r="A357" t="s">
        <v>24</v>
      </c>
      <c r="B357" s="13" t="s">
        <v>85</v>
      </c>
      <c r="C357" s="6">
        <v>202603</v>
      </c>
      <c r="D357" s="30" t="s">
        <v>873</v>
      </c>
      <c r="E357" s="4" t="s">
        <v>1361</v>
      </c>
      <c r="F357" s="6">
        <v>2176813</v>
      </c>
      <c r="G357" s="4" t="s">
        <v>1733</v>
      </c>
      <c r="H357" s="7">
        <v>46171</v>
      </c>
      <c r="I357" s="4" t="s">
        <v>1355</v>
      </c>
      <c r="J357" s="8">
        <v>-983.27</v>
      </c>
      <c r="K357" s="27">
        <v>0</v>
      </c>
    </row>
    <row r="358" spans="1:11" hidden="1" outlineLevel="2" x14ac:dyDescent="0.35">
      <c r="A358" t="s">
        <v>24</v>
      </c>
      <c r="B358" s="13" t="s">
        <v>89</v>
      </c>
      <c r="C358" s="6">
        <v>202603</v>
      </c>
      <c r="D358" s="30" t="s">
        <v>873</v>
      </c>
      <c r="E358" s="4" t="s">
        <v>1361</v>
      </c>
      <c r="F358" s="6">
        <v>2175474</v>
      </c>
      <c r="G358" s="4" t="s">
        <v>1735</v>
      </c>
      <c r="H358" s="7">
        <v>46149</v>
      </c>
      <c r="I358" s="4" t="s">
        <v>1355</v>
      </c>
      <c r="J358" s="8">
        <v>-204</v>
      </c>
      <c r="K358" s="27">
        <v>0</v>
      </c>
    </row>
    <row r="359" spans="1:11" hidden="1" outlineLevel="2" x14ac:dyDescent="0.35">
      <c r="A359" t="s">
        <v>24</v>
      </c>
      <c r="B359" s="13" t="s">
        <v>90</v>
      </c>
      <c r="C359" s="6">
        <v>202603</v>
      </c>
      <c r="D359" s="30" t="s">
        <v>873</v>
      </c>
      <c r="E359" s="4" t="s">
        <v>1361</v>
      </c>
      <c r="F359" s="6">
        <v>2175442</v>
      </c>
      <c r="G359" s="4" t="s">
        <v>1736</v>
      </c>
      <c r="H359" s="7">
        <v>46156</v>
      </c>
      <c r="I359" s="4" t="s">
        <v>1355</v>
      </c>
      <c r="J359" s="8">
        <v>218.7</v>
      </c>
      <c r="K359" s="27">
        <v>0</v>
      </c>
    </row>
    <row r="360" spans="1:11" hidden="1" outlineLevel="2" x14ac:dyDescent="0.35">
      <c r="A360" t="s">
        <v>24</v>
      </c>
      <c r="B360" s="13" t="s">
        <v>90</v>
      </c>
      <c r="C360" s="6">
        <v>202603</v>
      </c>
      <c r="D360" s="30" t="s">
        <v>873</v>
      </c>
      <c r="E360" s="4" t="s">
        <v>1361</v>
      </c>
      <c r="F360" s="6">
        <v>2175579</v>
      </c>
      <c r="G360" s="4" t="s">
        <v>1737</v>
      </c>
      <c r="H360" s="7">
        <v>46156</v>
      </c>
      <c r="I360" s="4" t="s">
        <v>1355</v>
      </c>
      <c r="J360" s="8">
        <v>-91.64</v>
      </c>
      <c r="K360" s="27">
        <v>0</v>
      </c>
    </row>
    <row r="361" spans="1:11" hidden="1" outlineLevel="2" x14ac:dyDescent="0.35">
      <c r="A361" t="s">
        <v>24</v>
      </c>
      <c r="B361" s="13" t="s">
        <v>90</v>
      </c>
      <c r="C361" s="6">
        <v>202603</v>
      </c>
      <c r="D361" s="30" t="s">
        <v>873</v>
      </c>
      <c r="E361" s="4" t="s">
        <v>1361</v>
      </c>
      <c r="F361" s="6">
        <v>2175484</v>
      </c>
      <c r="G361" s="4" t="s">
        <v>1738</v>
      </c>
      <c r="H361" s="7">
        <v>46156</v>
      </c>
      <c r="I361" s="4" t="s">
        <v>1355</v>
      </c>
      <c r="J361" s="8">
        <v>-88.7</v>
      </c>
      <c r="K361" s="27">
        <v>0</v>
      </c>
    </row>
    <row r="362" spans="1:11" hidden="1" outlineLevel="2" x14ac:dyDescent="0.35">
      <c r="A362" t="s">
        <v>24</v>
      </c>
      <c r="B362" s="13" t="s">
        <v>90</v>
      </c>
      <c r="C362" s="6">
        <v>202603</v>
      </c>
      <c r="D362" s="30" t="s">
        <v>873</v>
      </c>
      <c r="E362" s="4" t="s">
        <v>1361</v>
      </c>
      <c r="F362" s="6">
        <v>2175580</v>
      </c>
      <c r="G362" s="4" t="s">
        <v>1739</v>
      </c>
      <c r="H362" s="7">
        <v>46156</v>
      </c>
      <c r="I362" s="4" t="s">
        <v>1355</v>
      </c>
      <c r="J362" s="8">
        <v>-43.26</v>
      </c>
      <c r="K362" s="27">
        <v>0</v>
      </c>
    </row>
    <row r="363" spans="1:11" hidden="1" outlineLevel="2" x14ac:dyDescent="0.35">
      <c r="A363" t="s">
        <v>24</v>
      </c>
      <c r="B363" s="13" t="s">
        <v>90</v>
      </c>
      <c r="C363" s="6">
        <v>202603</v>
      </c>
      <c r="D363" s="30" t="s">
        <v>873</v>
      </c>
      <c r="E363" s="4" t="s">
        <v>1361</v>
      </c>
      <c r="F363" s="6">
        <v>2175999</v>
      </c>
      <c r="G363" s="4" t="s">
        <v>1740</v>
      </c>
      <c r="H363" s="7">
        <v>46163</v>
      </c>
      <c r="I363" s="4" t="s">
        <v>1355</v>
      </c>
      <c r="J363" s="8">
        <v>-46.73</v>
      </c>
      <c r="K363" s="27">
        <v>0</v>
      </c>
    </row>
    <row r="364" spans="1:11" hidden="1" outlineLevel="2" x14ac:dyDescent="0.35">
      <c r="A364" t="s">
        <v>24</v>
      </c>
      <c r="B364" s="13" t="s">
        <v>90</v>
      </c>
      <c r="C364" s="6">
        <v>202603</v>
      </c>
      <c r="D364" s="30" t="s">
        <v>873</v>
      </c>
      <c r="E364" s="4" t="s">
        <v>1361</v>
      </c>
      <c r="F364" s="6">
        <v>2176000</v>
      </c>
      <c r="G364" s="4" t="s">
        <v>1741</v>
      </c>
      <c r="H364" s="7">
        <v>46163</v>
      </c>
      <c r="I364" s="4" t="s">
        <v>1355</v>
      </c>
      <c r="J364" s="8">
        <v>-89.83</v>
      </c>
      <c r="K364" s="27">
        <v>0</v>
      </c>
    </row>
    <row r="365" spans="1:11" hidden="1" outlineLevel="2" x14ac:dyDescent="0.35">
      <c r="A365" t="s">
        <v>24</v>
      </c>
      <c r="B365" s="13" t="s">
        <v>90</v>
      </c>
      <c r="C365" s="6">
        <v>202603</v>
      </c>
      <c r="D365" s="30" t="s">
        <v>873</v>
      </c>
      <c r="E365" s="4" t="s">
        <v>1361</v>
      </c>
      <c r="F365" s="6">
        <v>2176390</v>
      </c>
      <c r="G365" s="4" t="s">
        <v>1742</v>
      </c>
      <c r="H365" s="7">
        <v>46168</v>
      </c>
      <c r="I365" s="4" t="s">
        <v>1355</v>
      </c>
      <c r="J365" s="8">
        <v>-949.86</v>
      </c>
      <c r="K365" s="27">
        <v>0</v>
      </c>
    </row>
    <row r="366" spans="1:11" hidden="1" outlineLevel="2" x14ac:dyDescent="0.35">
      <c r="A366" t="s">
        <v>24</v>
      </c>
      <c r="B366" s="13" t="s">
        <v>90</v>
      </c>
      <c r="C366" s="6">
        <v>202603</v>
      </c>
      <c r="D366" s="30" t="s">
        <v>873</v>
      </c>
      <c r="E366" s="4" t="s">
        <v>1361</v>
      </c>
      <c r="F366" s="6">
        <v>2176514</v>
      </c>
      <c r="G366" s="4" t="s">
        <v>1743</v>
      </c>
      <c r="H366" s="7">
        <v>46170</v>
      </c>
      <c r="I366" s="4" t="s">
        <v>1355</v>
      </c>
      <c r="J366" s="8">
        <v>-17.3</v>
      </c>
      <c r="K366" s="27">
        <v>0</v>
      </c>
    </row>
    <row r="367" spans="1:11" hidden="1" outlineLevel="2" x14ac:dyDescent="0.35">
      <c r="A367" t="s">
        <v>24</v>
      </c>
      <c r="B367" s="13" t="s">
        <v>90</v>
      </c>
      <c r="C367" s="6">
        <v>202603</v>
      </c>
      <c r="D367" s="30" t="s">
        <v>873</v>
      </c>
      <c r="E367" s="4" t="s">
        <v>1361</v>
      </c>
      <c r="F367" s="6">
        <v>2176515</v>
      </c>
      <c r="G367" s="4" t="s">
        <v>1744</v>
      </c>
      <c r="H367" s="7">
        <v>46173</v>
      </c>
      <c r="I367" s="4" t="s">
        <v>1355</v>
      </c>
      <c r="J367" s="8">
        <v>-142.27000000000001</v>
      </c>
      <c r="K367" s="27">
        <v>0</v>
      </c>
    </row>
    <row r="368" spans="1:11" hidden="1" outlineLevel="2" x14ac:dyDescent="0.35">
      <c r="A368" t="s">
        <v>24</v>
      </c>
      <c r="B368" s="13" t="s">
        <v>90</v>
      </c>
      <c r="C368" s="6">
        <v>202603</v>
      </c>
      <c r="D368" s="30" t="s">
        <v>873</v>
      </c>
      <c r="E368" s="4" t="s">
        <v>1361</v>
      </c>
      <c r="F368" s="6">
        <v>2177324</v>
      </c>
      <c r="G368" s="4" t="s">
        <v>1745</v>
      </c>
      <c r="H368" s="7">
        <v>46177</v>
      </c>
      <c r="I368" s="4" t="s">
        <v>1355</v>
      </c>
      <c r="J368" s="8">
        <v>-17.22</v>
      </c>
      <c r="K368" s="27">
        <v>0</v>
      </c>
    </row>
    <row r="369" spans="1:11" hidden="1" outlineLevel="2" x14ac:dyDescent="0.35">
      <c r="A369" t="s">
        <v>24</v>
      </c>
      <c r="B369" s="13" t="s">
        <v>90</v>
      </c>
      <c r="C369" s="6">
        <v>202603</v>
      </c>
      <c r="D369" s="30" t="s">
        <v>873</v>
      </c>
      <c r="E369" s="4" t="s">
        <v>1361</v>
      </c>
      <c r="F369" s="6">
        <v>2177325</v>
      </c>
      <c r="G369" s="4" t="s">
        <v>1746</v>
      </c>
      <c r="H369" s="7">
        <v>46177</v>
      </c>
      <c r="I369" s="4" t="s">
        <v>1355</v>
      </c>
      <c r="J369" s="8">
        <v>-355.9</v>
      </c>
      <c r="K369" s="27">
        <v>0</v>
      </c>
    </row>
    <row r="370" spans="1:11" hidden="1" outlineLevel="2" x14ac:dyDescent="0.35">
      <c r="A370" t="s">
        <v>24</v>
      </c>
      <c r="B370" s="13" t="s">
        <v>90</v>
      </c>
      <c r="C370" s="6">
        <v>202603</v>
      </c>
      <c r="D370" s="30" t="s">
        <v>873</v>
      </c>
      <c r="E370" s="4" t="s">
        <v>1361</v>
      </c>
      <c r="F370" s="6">
        <v>2177377</v>
      </c>
      <c r="G370" s="4" t="s">
        <v>1747</v>
      </c>
      <c r="H370" s="7">
        <v>46177</v>
      </c>
      <c r="I370" s="4" t="s">
        <v>1355</v>
      </c>
      <c r="J370" s="8">
        <v>-829.44</v>
      </c>
      <c r="K370" s="27">
        <v>0</v>
      </c>
    </row>
    <row r="371" spans="1:11" hidden="1" outlineLevel="2" x14ac:dyDescent="0.35">
      <c r="A371" t="s">
        <v>24</v>
      </c>
      <c r="B371" s="13" t="s">
        <v>90</v>
      </c>
      <c r="C371" s="6">
        <v>202603</v>
      </c>
      <c r="D371" s="30" t="s">
        <v>873</v>
      </c>
      <c r="E371" s="4" t="s">
        <v>1361</v>
      </c>
      <c r="F371" s="6">
        <v>2177326</v>
      </c>
      <c r="G371" s="4" t="s">
        <v>1748</v>
      </c>
      <c r="H371" s="7">
        <v>46177</v>
      </c>
      <c r="I371" s="4" t="s">
        <v>1355</v>
      </c>
      <c r="J371" s="8">
        <v>-376.2</v>
      </c>
      <c r="K371" s="27">
        <v>0</v>
      </c>
    </row>
    <row r="372" spans="1:11" hidden="1" outlineLevel="2" x14ac:dyDescent="0.35">
      <c r="A372" t="s">
        <v>24</v>
      </c>
      <c r="B372" s="13" t="s">
        <v>90</v>
      </c>
      <c r="C372" s="6">
        <v>202603</v>
      </c>
      <c r="D372" s="30" t="s">
        <v>873</v>
      </c>
      <c r="E372" s="4" t="s">
        <v>1361</v>
      </c>
      <c r="F372" s="6">
        <v>2177315</v>
      </c>
      <c r="G372" s="4" t="s">
        <v>1749</v>
      </c>
      <c r="H372" s="7">
        <v>46177</v>
      </c>
      <c r="I372" s="4" t="s">
        <v>1355</v>
      </c>
      <c r="J372" s="8">
        <v>-138.24</v>
      </c>
      <c r="K372" s="27">
        <v>0</v>
      </c>
    </row>
    <row r="373" spans="1:11" hidden="1" outlineLevel="2" x14ac:dyDescent="0.35">
      <c r="A373" t="s">
        <v>24</v>
      </c>
      <c r="B373" s="13" t="s">
        <v>90</v>
      </c>
      <c r="C373" s="6">
        <v>202603</v>
      </c>
      <c r="D373" s="30" t="s">
        <v>873</v>
      </c>
      <c r="E373" s="4" t="s">
        <v>1361</v>
      </c>
      <c r="F373" s="6">
        <v>2176715</v>
      </c>
      <c r="G373" s="4" t="s">
        <v>1750</v>
      </c>
      <c r="H373" s="7">
        <v>46177</v>
      </c>
      <c r="I373" s="4" t="s">
        <v>1355</v>
      </c>
      <c r="J373" s="8">
        <v>-34.85</v>
      </c>
      <c r="K373" s="27">
        <v>0</v>
      </c>
    </row>
    <row r="374" spans="1:11" hidden="1" outlineLevel="2" x14ac:dyDescent="0.35">
      <c r="A374" t="s">
        <v>24</v>
      </c>
      <c r="B374" s="13" t="s">
        <v>90</v>
      </c>
      <c r="C374" s="6">
        <v>202603</v>
      </c>
      <c r="D374" s="30" t="s">
        <v>873</v>
      </c>
      <c r="E374" s="4" t="s">
        <v>1361</v>
      </c>
      <c r="F374" s="6">
        <v>2177327</v>
      </c>
      <c r="G374" s="4" t="s">
        <v>1751</v>
      </c>
      <c r="H374" s="7">
        <v>46183</v>
      </c>
      <c r="I374" s="4" t="s">
        <v>1355</v>
      </c>
      <c r="J374" s="8">
        <v>-1020</v>
      </c>
      <c r="K374" s="27">
        <v>0</v>
      </c>
    </row>
    <row r="375" spans="1:11" hidden="1" outlineLevel="2" x14ac:dyDescent="0.35">
      <c r="A375" t="s">
        <v>24</v>
      </c>
      <c r="B375" s="13" t="s">
        <v>90</v>
      </c>
      <c r="C375" s="6">
        <v>202603</v>
      </c>
      <c r="D375" s="30" t="s">
        <v>873</v>
      </c>
      <c r="E375" s="4" t="s">
        <v>1361</v>
      </c>
      <c r="F375" s="6">
        <v>2177849</v>
      </c>
      <c r="G375" s="4" t="s">
        <v>1752</v>
      </c>
      <c r="H375" s="7">
        <v>46190</v>
      </c>
      <c r="I375" s="4" t="s">
        <v>1355</v>
      </c>
      <c r="J375" s="8">
        <v>-288</v>
      </c>
      <c r="K375" s="27">
        <v>0</v>
      </c>
    </row>
    <row r="376" spans="1:11" hidden="1" outlineLevel="2" x14ac:dyDescent="0.35">
      <c r="A376" t="s">
        <v>24</v>
      </c>
      <c r="B376" s="13" t="s">
        <v>90</v>
      </c>
      <c r="C376" s="6">
        <v>202603</v>
      </c>
      <c r="D376" s="30" t="s">
        <v>873</v>
      </c>
      <c r="E376" s="4" t="s">
        <v>1361</v>
      </c>
      <c r="F376" s="6">
        <v>2177844</v>
      </c>
      <c r="G376" s="4" t="s">
        <v>1753</v>
      </c>
      <c r="H376" s="7">
        <v>46190</v>
      </c>
      <c r="I376" s="4" t="s">
        <v>1355</v>
      </c>
      <c r="J376" s="8">
        <v>-795.22</v>
      </c>
      <c r="K376" s="27">
        <v>0</v>
      </c>
    </row>
    <row r="377" spans="1:11" hidden="1" outlineLevel="2" x14ac:dyDescent="0.35">
      <c r="A377" t="s">
        <v>24</v>
      </c>
      <c r="B377" s="13" t="s">
        <v>90</v>
      </c>
      <c r="C377" s="6">
        <v>202603</v>
      </c>
      <c r="D377" s="30" t="s">
        <v>873</v>
      </c>
      <c r="E377" s="4" t="s">
        <v>1361</v>
      </c>
      <c r="F377" s="6">
        <v>2177846</v>
      </c>
      <c r="G377" s="4" t="s">
        <v>1754</v>
      </c>
      <c r="H377" s="7">
        <v>46190</v>
      </c>
      <c r="I377" s="4" t="s">
        <v>1355</v>
      </c>
      <c r="J377" s="8">
        <v>-113.2</v>
      </c>
      <c r="K377" s="27">
        <v>0</v>
      </c>
    </row>
    <row r="378" spans="1:11" hidden="1" outlineLevel="2" x14ac:dyDescent="0.35">
      <c r="A378" t="s">
        <v>24</v>
      </c>
      <c r="B378" s="13" t="s">
        <v>94</v>
      </c>
      <c r="C378" s="6">
        <v>202603</v>
      </c>
      <c r="D378" s="30" t="s">
        <v>873</v>
      </c>
      <c r="E378" s="4" t="s">
        <v>1361</v>
      </c>
      <c r="F378" s="6">
        <v>2177678</v>
      </c>
      <c r="G378" s="4" t="s">
        <v>1758</v>
      </c>
      <c r="H378" s="7">
        <v>46169</v>
      </c>
      <c r="I378" s="4" t="s">
        <v>1355</v>
      </c>
      <c r="J378" s="8">
        <v>-144</v>
      </c>
      <c r="K378" s="27">
        <v>0</v>
      </c>
    </row>
    <row r="379" spans="1:11" hidden="1" outlineLevel="2" x14ac:dyDescent="0.35">
      <c r="A379" t="s">
        <v>24</v>
      </c>
      <c r="B379" s="13" t="s">
        <v>97</v>
      </c>
      <c r="C379" s="6">
        <v>202603</v>
      </c>
      <c r="D379" s="30" t="s">
        <v>873</v>
      </c>
      <c r="E379" s="4" t="s">
        <v>1361</v>
      </c>
      <c r="F379" s="6">
        <v>2177460</v>
      </c>
      <c r="G379" s="4" t="s">
        <v>1761</v>
      </c>
      <c r="H379" s="7">
        <v>46184</v>
      </c>
      <c r="I379" s="4" t="s">
        <v>1355</v>
      </c>
      <c r="J379" s="8">
        <v>-16.2</v>
      </c>
      <c r="K379" s="27">
        <v>0</v>
      </c>
    </row>
    <row r="380" spans="1:11" hidden="1" outlineLevel="2" x14ac:dyDescent="0.35">
      <c r="A380" t="s">
        <v>24</v>
      </c>
      <c r="B380" s="13" t="s">
        <v>98</v>
      </c>
      <c r="C380" s="6">
        <v>202603</v>
      </c>
      <c r="D380" s="30" t="s">
        <v>873</v>
      </c>
      <c r="E380" s="4" t="s">
        <v>1361</v>
      </c>
      <c r="F380" s="6">
        <v>2177695</v>
      </c>
      <c r="G380" s="4" t="s">
        <v>1762</v>
      </c>
      <c r="H380" s="7">
        <v>46190</v>
      </c>
      <c r="I380" s="4" t="s">
        <v>1355</v>
      </c>
      <c r="J380" s="8">
        <v>-36892.28</v>
      </c>
      <c r="K380" s="27">
        <v>0</v>
      </c>
    </row>
    <row r="381" spans="1:11" hidden="1" outlineLevel="2" x14ac:dyDescent="0.35">
      <c r="A381" t="s">
        <v>24</v>
      </c>
      <c r="B381" s="13" t="s">
        <v>98</v>
      </c>
      <c r="C381" s="6">
        <v>202603</v>
      </c>
      <c r="D381" s="30" t="s">
        <v>873</v>
      </c>
      <c r="E381" s="4" t="s">
        <v>1361</v>
      </c>
      <c r="F381" s="6">
        <v>2177696</v>
      </c>
      <c r="G381" s="4" t="s">
        <v>1763</v>
      </c>
      <c r="H381" s="7">
        <v>46190</v>
      </c>
      <c r="I381" s="4" t="s">
        <v>1355</v>
      </c>
      <c r="J381" s="8">
        <v>-29164.65</v>
      </c>
      <c r="K381" s="27">
        <v>0</v>
      </c>
    </row>
    <row r="382" spans="1:11" hidden="1" outlineLevel="2" x14ac:dyDescent="0.35">
      <c r="A382" t="s">
        <v>24</v>
      </c>
      <c r="B382" s="13" t="s">
        <v>98</v>
      </c>
      <c r="C382" s="6">
        <v>202603</v>
      </c>
      <c r="D382" s="30" t="s">
        <v>873</v>
      </c>
      <c r="E382" s="4" t="s">
        <v>1361</v>
      </c>
      <c r="F382" s="6">
        <v>2177697</v>
      </c>
      <c r="G382" s="4" t="s">
        <v>1764</v>
      </c>
      <c r="H382" s="7">
        <v>46190</v>
      </c>
      <c r="I382" s="4" t="s">
        <v>1355</v>
      </c>
      <c r="J382" s="8">
        <v>-156939.35</v>
      </c>
      <c r="K382" s="27">
        <v>0</v>
      </c>
    </row>
    <row r="383" spans="1:11" hidden="1" outlineLevel="2" x14ac:dyDescent="0.35">
      <c r="A383" t="s">
        <v>24</v>
      </c>
      <c r="B383" s="13" t="s">
        <v>98</v>
      </c>
      <c r="C383" s="6">
        <v>202603</v>
      </c>
      <c r="D383" s="30" t="s">
        <v>873</v>
      </c>
      <c r="E383" s="4" t="s">
        <v>1361</v>
      </c>
      <c r="F383" s="6">
        <v>2176529</v>
      </c>
      <c r="G383" s="4" t="s">
        <v>1765</v>
      </c>
      <c r="H383" s="7">
        <v>46176</v>
      </c>
      <c r="I383" s="4" t="s">
        <v>1355</v>
      </c>
      <c r="J383" s="8">
        <v>-28520.41</v>
      </c>
      <c r="K383" s="27">
        <v>0</v>
      </c>
    </row>
    <row r="384" spans="1:11" hidden="1" outlineLevel="2" x14ac:dyDescent="0.35">
      <c r="A384" t="s">
        <v>24</v>
      </c>
      <c r="B384" s="13" t="s">
        <v>98</v>
      </c>
      <c r="C384" s="6">
        <v>202603</v>
      </c>
      <c r="D384" s="30" t="s">
        <v>873</v>
      </c>
      <c r="E384" s="4" t="s">
        <v>1361</v>
      </c>
      <c r="F384" s="6">
        <v>2177337</v>
      </c>
      <c r="G384" s="4" t="s">
        <v>1766</v>
      </c>
      <c r="H384" s="7">
        <v>46188</v>
      </c>
      <c r="I384" s="4" t="s">
        <v>1355</v>
      </c>
      <c r="J384" s="8">
        <v>-167184.19</v>
      </c>
      <c r="K384" s="27">
        <v>0</v>
      </c>
    </row>
    <row r="385" spans="1:11" hidden="1" outlineLevel="2" x14ac:dyDescent="0.35">
      <c r="A385" t="s">
        <v>24</v>
      </c>
      <c r="B385" s="13" t="s">
        <v>98</v>
      </c>
      <c r="C385" s="6">
        <v>202603</v>
      </c>
      <c r="D385" s="30" t="s">
        <v>873</v>
      </c>
      <c r="E385" s="4" t="s">
        <v>1361</v>
      </c>
      <c r="F385" s="6">
        <v>2177060</v>
      </c>
      <c r="G385" s="4" t="s">
        <v>1767</v>
      </c>
      <c r="H385" s="7">
        <v>46178</v>
      </c>
      <c r="I385" s="4" t="s">
        <v>1355</v>
      </c>
      <c r="J385" s="8">
        <v>-10000</v>
      </c>
      <c r="K385" s="27">
        <v>0</v>
      </c>
    </row>
    <row r="386" spans="1:11" hidden="1" outlineLevel="2" x14ac:dyDescent="0.35">
      <c r="A386" t="s">
        <v>24</v>
      </c>
      <c r="B386" s="13" t="s">
        <v>100</v>
      </c>
      <c r="C386" s="6">
        <v>202603</v>
      </c>
      <c r="D386" s="30" t="s">
        <v>873</v>
      </c>
      <c r="E386" s="4" t="s">
        <v>1361</v>
      </c>
      <c r="F386" s="6">
        <v>2176724</v>
      </c>
      <c r="G386" s="4" t="s">
        <v>1768</v>
      </c>
      <c r="H386" s="7">
        <v>46155</v>
      </c>
      <c r="I386" s="4" t="s">
        <v>1355</v>
      </c>
      <c r="J386" s="8">
        <v>-2347.02</v>
      </c>
      <c r="K386" s="27">
        <v>0</v>
      </c>
    </row>
    <row r="387" spans="1:11" hidden="1" outlineLevel="2" x14ac:dyDescent="0.35">
      <c r="A387" t="s">
        <v>24</v>
      </c>
      <c r="B387" s="13" t="s">
        <v>100</v>
      </c>
      <c r="C387" s="6">
        <v>202603</v>
      </c>
      <c r="D387" s="30" t="s">
        <v>873</v>
      </c>
      <c r="E387" s="4" t="s">
        <v>1361</v>
      </c>
      <c r="F387" s="6">
        <v>2176725</v>
      </c>
      <c r="G387" s="4" t="s">
        <v>1769</v>
      </c>
      <c r="H387" s="7">
        <v>46156</v>
      </c>
      <c r="I387" s="4" t="s">
        <v>1355</v>
      </c>
      <c r="J387" s="8">
        <v>-3491.32</v>
      </c>
      <c r="K387" s="27">
        <v>0</v>
      </c>
    </row>
    <row r="388" spans="1:11" hidden="1" outlineLevel="2" x14ac:dyDescent="0.35">
      <c r="A388" t="s">
        <v>24</v>
      </c>
      <c r="B388" s="13" t="s">
        <v>104</v>
      </c>
      <c r="C388" s="6">
        <v>202603</v>
      </c>
      <c r="D388" s="30" t="s">
        <v>873</v>
      </c>
      <c r="E388" s="4" t="s">
        <v>1361</v>
      </c>
      <c r="F388" s="6">
        <v>2176419</v>
      </c>
      <c r="G388" s="4" t="s">
        <v>1780</v>
      </c>
      <c r="H388" s="7">
        <v>46155</v>
      </c>
      <c r="I388" s="4" t="s">
        <v>1355</v>
      </c>
      <c r="J388" s="8">
        <v>-304.95999999999998</v>
      </c>
      <c r="K388" s="27">
        <v>0</v>
      </c>
    </row>
    <row r="389" spans="1:11" hidden="1" outlineLevel="2" x14ac:dyDescent="0.35">
      <c r="A389" t="s">
        <v>24</v>
      </c>
      <c r="B389" s="13" t="s">
        <v>104</v>
      </c>
      <c r="C389" s="6">
        <v>202603</v>
      </c>
      <c r="D389" s="30" t="s">
        <v>873</v>
      </c>
      <c r="E389" s="4" t="s">
        <v>1361</v>
      </c>
      <c r="F389" s="6">
        <v>2176268</v>
      </c>
      <c r="G389" s="4" t="s">
        <v>1781</v>
      </c>
      <c r="H389" s="7">
        <v>46169</v>
      </c>
      <c r="I389" s="4" t="s">
        <v>1355</v>
      </c>
      <c r="J389" s="8">
        <v>-515.89</v>
      </c>
      <c r="K389" s="27">
        <v>0</v>
      </c>
    </row>
    <row r="390" spans="1:11" hidden="1" outlineLevel="2" x14ac:dyDescent="0.35">
      <c r="A390" t="s">
        <v>24</v>
      </c>
      <c r="B390" s="13" t="s">
        <v>105</v>
      </c>
      <c r="C390" s="6">
        <v>202603</v>
      </c>
      <c r="D390" s="30" t="s">
        <v>873</v>
      </c>
      <c r="E390" s="4" t="s">
        <v>1361</v>
      </c>
      <c r="F390" s="6">
        <v>2176195</v>
      </c>
      <c r="G390" s="4" t="s">
        <v>1782</v>
      </c>
      <c r="H390" s="7">
        <v>46164</v>
      </c>
      <c r="I390" s="4" t="s">
        <v>1355</v>
      </c>
      <c r="J390" s="8">
        <v>-658.5</v>
      </c>
      <c r="K390" s="27">
        <v>0</v>
      </c>
    </row>
    <row r="391" spans="1:11" hidden="1" outlineLevel="2" x14ac:dyDescent="0.35">
      <c r="A391" t="s">
        <v>24</v>
      </c>
      <c r="B391" s="13" t="s">
        <v>107</v>
      </c>
      <c r="C391" s="6">
        <v>202603</v>
      </c>
      <c r="D391" s="30" t="s">
        <v>873</v>
      </c>
      <c r="E391" s="4" t="s">
        <v>1361</v>
      </c>
      <c r="F391" s="6">
        <v>2176424</v>
      </c>
      <c r="G391" s="4" t="s">
        <v>1783</v>
      </c>
      <c r="H391" s="7">
        <v>46171</v>
      </c>
      <c r="I391" s="4" t="s">
        <v>1355</v>
      </c>
      <c r="J391" s="8">
        <v>-11520</v>
      </c>
      <c r="K391" s="27">
        <v>0</v>
      </c>
    </row>
    <row r="392" spans="1:11" hidden="1" outlineLevel="2" x14ac:dyDescent="0.35">
      <c r="A392" t="s">
        <v>24</v>
      </c>
      <c r="B392" s="13" t="s">
        <v>109</v>
      </c>
      <c r="C392" s="6">
        <v>202603</v>
      </c>
      <c r="D392" s="30" t="s">
        <v>873</v>
      </c>
      <c r="E392" s="4" t="s">
        <v>1361</v>
      </c>
      <c r="F392" s="6">
        <v>2173995</v>
      </c>
      <c r="G392" s="4" t="s">
        <v>1785</v>
      </c>
      <c r="H392" s="7">
        <v>46133</v>
      </c>
      <c r="I392" s="4" t="s">
        <v>1355</v>
      </c>
      <c r="J392" s="8">
        <v>-62.28</v>
      </c>
      <c r="K392" s="27">
        <v>0</v>
      </c>
    </row>
    <row r="393" spans="1:11" hidden="1" outlineLevel="2" x14ac:dyDescent="0.35">
      <c r="A393" t="s">
        <v>24</v>
      </c>
      <c r="B393" s="13" t="s">
        <v>109</v>
      </c>
      <c r="C393" s="6">
        <v>202603</v>
      </c>
      <c r="D393" s="30" t="s">
        <v>873</v>
      </c>
      <c r="E393" s="4" t="s">
        <v>1361</v>
      </c>
      <c r="F393" s="6">
        <v>2177719</v>
      </c>
      <c r="G393" s="4" t="s">
        <v>1786</v>
      </c>
      <c r="H393" s="7">
        <v>46195</v>
      </c>
      <c r="I393" s="4" t="s">
        <v>1355</v>
      </c>
      <c r="J393" s="8">
        <v>-43.93</v>
      </c>
      <c r="K393" s="27">
        <v>0</v>
      </c>
    </row>
    <row r="394" spans="1:11" hidden="1" outlineLevel="2" x14ac:dyDescent="0.35">
      <c r="A394" t="s">
        <v>24</v>
      </c>
      <c r="B394" s="13" t="s">
        <v>110</v>
      </c>
      <c r="C394" s="6">
        <v>202603</v>
      </c>
      <c r="D394" s="30" t="s">
        <v>873</v>
      </c>
      <c r="E394" s="4" t="s">
        <v>1361</v>
      </c>
      <c r="F394" s="6">
        <v>2176362</v>
      </c>
      <c r="G394" s="4" t="s">
        <v>1787</v>
      </c>
      <c r="H394" s="7">
        <v>46198</v>
      </c>
      <c r="I394" s="4" t="s">
        <v>1355</v>
      </c>
      <c r="J394" s="8">
        <v>-8400</v>
      </c>
      <c r="K394" s="27">
        <v>0</v>
      </c>
    </row>
    <row r="395" spans="1:11" hidden="1" outlineLevel="2" x14ac:dyDescent="0.35">
      <c r="A395" t="s">
        <v>24</v>
      </c>
      <c r="B395" s="13" t="s">
        <v>112</v>
      </c>
      <c r="C395" s="6">
        <v>202603</v>
      </c>
      <c r="D395" s="30" t="s">
        <v>873</v>
      </c>
      <c r="E395" s="4" t="s">
        <v>1361</v>
      </c>
      <c r="F395" s="6">
        <v>2176556</v>
      </c>
      <c r="G395" s="4" t="s">
        <v>1788</v>
      </c>
      <c r="H395" s="7">
        <v>46176</v>
      </c>
      <c r="I395" s="4" t="s">
        <v>1355</v>
      </c>
      <c r="J395" s="8">
        <v>-29.16</v>
      </c>
      <c r="K395" s="27">
        <v>0</v>
      </c>
    </row>
    <row r="396" spans="1:11" hidden="1" outlineLevel="2" x14ac:dyDescent="0.35">
      <c r="A396" t="s">
        <v>24</v>
      </c>
      <c r="B396" s="13" t="s">
        <v>112</v>
      </c>
      <c r="C396" s="6">
        <v>202603</v>
      </c>
      <c r="D396" s="30" t="s">
        <v>873</v>
      </c>
      <c r="E396" s="4" t="s">
        <v>1361</v>
      </c>
      <c r="F396" s="6">
        <v>2176992</v>
      </c>
      <c r="G396" s="4" t="s">
        <v>1789</v>
      </c>
      <c r="H396" s="7">
        <v>46178</v>
      </c>
      <c r="I396" s="4" t="s">
        <v>1355</v>
      </c>
      <c r="J396" s="8">
        <v>-52.91</v>
      </c>
      <c r="K396" s="27">
        <v>0</v>
      </c>
    </row>
    <row r="397" spans="1:11" hidden="1" outlineLevel="2" x14ac:dyDescent="0.35">
      <c r="A397" t="s">
        <v>24</v>
      </c>
      <c r="B397" s="13" t="s">
        <v>112</v>
      </c>
      <c r="C397" s="6">
        <v>202603</v>
      </c>
      <c r="D397" s="30" t="s">
        <v>873</v>
      </c>
      <c r="E397" s="4" t="s">
        <v>1361</v>
      </c>
      <c r="F397" s="6">
        <v>2177007</v>
      </c>
      <c r="G397" s="4" t="s">
        <v>1790</v>
      </c>
      <c r="H397" s="7">
        <v>46182</v>
      </c>
      <c r="I397" s="4" t="s">
        <v>1355</v>
      </c>
      <c r="J397" s="8">
        <v>-22.5</v>
      </c>
      <c r="K397" s="27">
        <v>0</v>
      </c>
    </row>
    <row r="398" spans="1:11" hidden="1" outlineLevel="2" x14ac:dyDescent="0.35">
      <c r="A398" t="s">
        <v>24</v>
      </c>
      <c r="B398" s="13" t="s">
        <v>113</v>
      </c>
      <c r="C398" s="6">
        <v>202603</v>
      </c>
      <c r="D398" s="30" t="s">
        <v>873</v>
      </c>
      <c r="E398" s="4" t="s">
        <v>1361</v>
      </c>
      <c r="F398" s="6">
        <v>2176433</v>
      </c>
      <c r="G398" s="4" t="s">
        <v>1791</v>
      </c>
      <c r="H398" s="7">
        <v>46167</v>
      </c>
      <c r="I398" s="4" t="s">
        <v>1355</v>
      </c>
      <c r="J398" s="8">
        <v>-1140</v>
      </c>
      <c r="K398" s="27">
        <v>0</v>
      </c>
    </row>
    <row r="399" spans="1:11" hidden="1" outlineLevel="2" x14ac:dyDescent="0.35">
      <c r="A399" t="s">
        <v>24</v>
      </c>
      <c r="B399" s="13" t="s">
        <v>115</v>
      </c>
      <c r="C399" s="6">
        <v>202603</v>
      </c>
      <c r="D399" s="30" t="s">
        <v>873</v>
      </c>
      <c r="E399" s="4" t="s">
        <v>1361</v>
      </c>
      <c r="F399" s="6">
        <v>2176630</v>
      </c>
      <c r="G399" s="4" t="s">
        <v>1792</v>
      </c>
      <c r="H399" s="7">
        <v>46157</v>
      </c>
      <c r="I399" s="4" t="s">
        <v>1355</v>
      </c>
      <c r="J399" s="8">
        <v>-8.02</v>
      </c>
      <c r="K399" s="27">
        <v>0</v>
      </c>
    </row>
    <row r="400" spans="1:11" hidden="1" outlineLevel="2" x14ac:dyDescent="0.35">
      <c r="A400" t="s">
        <v>24</v>
      </c>
      <c r="B400" s="13" t="s">
        <v>115</v>
      </c>
      <c r="C400" s="6">
        <v>202603</v>
      </c>
      <c r="D400" s="30" t="s">
        <v>873</v>
      </c>
      <c r="E400" s="4" t="s">
        <v>1361</v>
      </c>
      <c r="F400" s="6">
        <v>2176631</v>
      </c>
      <c r="G400" s="4" t="s">
        <v>1793</v>
      </c>
      <c r="H400" s="7">
        <v>46157</v>
      </c>
      <c r="I400" s="4" t="s">
        <v>1355</v>
      </c>
      <c r="J400" s="8">
        <v>-140.87</v>
      </c>
      <c r="K400" s="27">
        <v>0</v>
      </c>
    </row>
    <row r="401" spans="1:11" hidden="1" outlineLevel="2" x14ac:dyDescent="0.35">
      <c r="A401" t="s">
        <v>24</v>
      </c>
      <c r="B401" s="13" t="s">
        <v>115</v>
      </c>
      <c r="C401" s="6">
        <v>202603</v>
      </c>
      <c r="D401" s="30" t="s">
        <v>873</v>
      </c>
      <c r="E401" s="4" t="s">
        <v>1361</v>
      </c>
      <c r="F401" s="6">
        <v>2176632</v>
      </c>
      <c r="G401" s="4" t="s">
        <v>1794</v>
      </c>
      <c r="H401" s="7">
        <v>46157</v>
      </c>
      <c r="I401" s="4" t="s">
        <v>1355</v>
      </c>
      <c r="J401" s="8">
        <v>-34.340000000000003</v>
      </c>
      <c r="K401" s="27">
        <v>0</v>
      </c>
    </row>
    <row r="402" spans="1:11" hidden="1" outlineLevel="2" x14ac:dyDescent="0.35">
      <c r="A402" t="s">
        <v>24</v>
      </c>
      <c r="B402" s="13" t="s">
        <v>115</v>
      </c>
      <c r="C402" s="6">
        <v>202603</v>
      </c>
      <c r="D402" s="30" t="s">
        <v>873</v>
      </c>
      <c r="E402" s="4" t="s">
        <v>1361</v>
      </c>
      <c r="F402" s="6">
        <v>2176633</v>
      </c>
      <c r="G402" s="4" t="s">
        <v>1795</v>
      </c>
      <c r="H402" s="7">
        <v>46157</v>
      </c>
      <c r="I402" s="4" t="s">
        <v>1355</v>
      </c>
      <c r="J402" s="8">
        <v>-20.82</v>
      </c>
      <c r="K402" s="27">
        <v>0</v>
      </c>
    </row>
    <row r="403" spans="1:11" hidden="1" outlineLevel="2" x14ac:dyDescent="0.35">
      <c r="A403" t="s">
        <v>24</v>
      </c>
      <c r="B403" s="13" t="s">
        <v>115</v>
      </c>
      <c r="C403" s="6">
        <v>202603</v>
      </c>
      <c r="D403" s="30" t="s">
        <v>873</v>
      </c>
      <c r="E403" s="4" t="s">
        <v>1361</v>
      </c>
      <c r="F403" s="6">
        <v>2175910</v>
      </c>
      <c r="G403" s="4" t="s">
        <v>1796</v>
      </c>
      <c r="H403" s="7">
        <v>46157</v>
      </c>
      <c r="I403" s="4" t="s">
        <v>1355</v>
      </c>
      <c r="J403" s="8">
        <v>-32.65</v>
      </c>
      <c r="K403" s="27">
        <v>0</v>
      </c>
    </row>
    <row r="404" spans="1:11" hidden="1" outlineLevel="2" x14ac:dyDescent="0.35">
      <c r="A404" t="s">
        <v>24</v>
      </c>
      <c r="B404" s="13" t="s">
        <v>115</v>
      </c>
      <c r="C404" s="6">
        <v>202603</v>
      </c>
      <c r="D404" s="30" t="s">
        <v>873</v>
      </c>
      <c r="E404" s="4" t="s">
        <v>1361</v>
      </c>
      <c r="F404" s="6">
        <v>2177050</v>
      </c>
      <c r="G404" s="4" t="s">
        <v>1797</v>
      </c>
      <c r="H404" s="7">
        <v>46170</v>
      </c>
      <c r="I404" s="4" t="s">
        <v>1355</v>
      </c>
      <c r="J404" s="8">
        <v>-28.04</v>
      </c>
      <c r="K404" s="27">
        <v>0</v>
      </c>
    </row>
    <row r="405" spans="1:11" hidden="1" outlineLevel="2" x14ac:dyDescent="0.35">
      <c r="A405" t="s">
        <v>24</v>
      </c>
      <c r="B405" s="13" t="s">
        <v>115</v>
      </c>
      <c r="C405" s="6">
        <v>202603</v>
      </c>
      <c r="D405" s="30" t="s">
        <v>873</v>
      </c>
      <c r="E405" s="4" t="s">
        <v>1361</v>
      </c>
      <c r="F405" s="6">
        <v>2177613</v>
      </c>
      <c r="G405" s="4" t="s">
        <v>1798</v>
      </c>
      <c r="H405" s="7">
        <v>46188</v>
      </c>
      <c r="I405" s="4" t="s">
        <v>1355</v>
      </c>
      <c r="J405" s="8">
        <v>-8.02</v>
      </c>
      <c r="K405" s="27">
        <v>0</v>
      </c>
    </row>
    <row r="406" spans="1:11" hidden="1" outlineLevel="2" x14ac:dyDescent="0.35">
      <c r="A406" t="s">
        <v>24</v>
      </c>
      <c r="B406" s="13" t="s">
        <v>115</v>
      </c>
      <c r="C406" s="6">
        <v>202603</v>
      </c>
      <c r="D406" s="30" t="s">
        <v>873</v>
      </c>
      <c r="E406" s="4" t="s">
        <v>1361</v>
      </c>
      <c r="F406" s="6">
        <v>2177614</v>
      </c>
      <c r="G406" s="4" t="s">
        <v>1799</v>
      </c>
      <c r="H406" s="7">
        <v>46188</v>
      </c>
      <c r="I406" s="4" t="s">
        <v>1355</v>
      </c>
      <c r="J406" s="8">
        <v>-140.87</v>
      </c>
      <c r="K406" s="27">
        <v>0</v>
      </c>
    </row>
    <row r="407" spans="1:11" hidden="1" outlineLevel="2" x14ac:dyDescent="0.35">
      <c r="A407" t="s">
        <v>24</v>
      </c>
      <c r="B407" s="13" t="s">
        <v>115</v>
      </c>
      <c r="C407" s="6">
        <v>202603</v>
      </c>
      <c r="D407" s="30" t="s">
        <v>873</v>
      </c>
      <c r="E407" s="4" t="s">
        <v>1361</v>
      </c>
      <c r="F407" s="6">
        <v>2177615</v>
      </c>
      <c r="G407" s="4" t="s">
        <v>1800</v>
      </c>
      <c r="H407" s="7">
        <v>46188</v>
      </c>
      <c r="I407" s="4" t="s">
        <v>1355</v>
      </c>
      <c r="J407" s="8">
        <v>-34.340000000000003</v>
      </c>
      <c r="K407" s="27">
        <v>0</v>
      </c>
    </row>
    <row r="408" spans="1:11" hidden="1" outlineLevel="2" x14ac:dyDescent="0.35">
      <c r="A408" t="s">
        <v>24</v>
      </c>
      <c r="B408" s="13" t="s">
        <v>115</v>
      </c>
      <c r="C408" s="6">
        <v>202603</v>
      </c>
      <c r="D408" s="30" t="s">
        <v>873</v>
      </c>
      <c r="E408" s="4" t="s">
        <v>1361</v>
      </c>
      <c r="F408" s="6">
        <v>2177616</v>
      </c>
      <c r="G408" s="4" t="s">
        <v>1801</v>
      </c>
      <c r="H408" s="7">
        <v>46188</v>
      </c>
      <c r="I408" s="4" t="s">
        <v>1355</v>
      </c>
      <c r="J408" s="8">
        <v>-20.82</v>
      </c>
      <c r="K408" s="27">
        <v>0</v>
      </c>
    </row>
    <row r="409" spans="1:11" hidden="1" outlineLevel="2" x14ac:dyDescent="0.35">
      <c r="A409" t="s">
        <v>24</v>
      </c>
      <c r="B409" s="13" t="s">
        <v>115</v>
      </c>
      <c r="C409" s="6">
        <v>202603</v>
      </c>
      <c r="D409" s="30" t="s">
        <v>873</v>
      </c>
      <c r="E409" s="4" t="s">
        <v>1361</v>
      </c>
      <c r="F409" s="6">
        <v>2177618</v>
      </c>
      <c r="G409" s="4" t="s">
        <v>1802</v>
      </c>
      <c r="H409" s="7">
        <v>46188</v>
      </c>
      <c r="I409" s="4" t="s">
        <v>1355</v>
      </c>
      <c r="J409" s="8">
        <v>-32.65</v>
      </c>
      <c r="K409" s="27">
        <v>0</v>
      </c>
    </row>
    <row r="410" spans="1:11" hidden="1" outlineLevel="2" x14ac:dyDescent="0.35">
      <c r="A410" t="s">
        <v>24</v>
      </c>
      <c r="B410" s="13" t="s">
        <v>116</v>
      </c>
      <c r="C410" s="6">
        <v>202603</v>
      </c>
      <c r="D410" s="30" t="s">
        <v>873</v>
      </c>
      <c r="E410" s="4" t="s">
        <v>1361</v>
      </c>
      <c r="F410" s="6">
        <v>2177523</v>
      </c>
      <c r="G410" s="4" t="s">
        <v>1803</v>
      </c>
      <c r="H410" s="7">
        <v>46157</v>
      </c>
      <c r="I410" s="4" t="s">
        <v>1355</v>
      </c>
      <c r="J410" s="8">
        <v>-22219.97</v>
      </c>
      <c r="K410" s="27">
        <v>0</v>
      </c>
    </row>
    <row r="411" spans="1:11" hidden="1" outlineLevel="2" x14ac:dyDescent="0.35">
      <c r="A411" t="s">
        <v>24</v>
      </c>
      <c r="B411" s="13" t="s">
        <v>116</v>
      </c>
      <c r="C411" s="6">
        <v>202603</v>
      </c>
      <c r="D411" s="30" t="s">
        <v>873</v>
      </c>
      <c r="E411" s="4" t="s">
        <v>1361</v>
      </c>
      <c r="F411" s="6">
        <v>2177526</v>
      </c>
      <c r="G411" s="4" t="s">
        <v>1804</v>
      </c>
      <c r="H411" s="7">
        <v>46157</v>
      </c>
      <c r="I411" s="4" t="s">
        <v>1355</v>
      </c>
      <c r="J411" s="8">
        <v>-1887.65</v>
      </c>
      <c r="K411" s="27">
        <v>0</v>
      </c>
    </row>
    <row r="412" spans="1:11" hidden="1" outlineLevel="2" x14ac:dyDescent="0.35">
      <c r="A412" t="s">
        <v>24</v>
      </c>
      <c r="B412" s="13" t="s">
        <v>120</v>
      </c>
      <c r="C412" s="6">
        <v>202603</v>
      </c>
      <c r="D412" s="30" t="s">
        <v>873</v>
      </c>
      <c r="E412" s="4" t="s">
        <v>1361</v>
      </c>
      <c r="F412" s="6">
        <v>2176634</v>
      </c>
      <c r="G412" s="4" t="s">
        <v>1814</v>
      </c>
      <c r="H412" s="7">
        <v>46175</v>
      </c>
      <c r="I412" s="4" t="s">
        <v>1355</v>
      </c>
      <c r="J412" s="8">
        <v>-85388.06</v>
      </c>
      <c r="K412" s="27">
        <v>0</v>
      </c>
    </row>
    <row r="413" spans="1:11" hidden="1" outlineLevel="2" x14ac:dyDescent="0.35">
      <c r="A413" t="s">
        <v>24</v>
      </c>
      <c r="B413" s="13" t="s">
        <v>122</v>
      </c>
      <c r="C413" s="6">
        <v>202603</v>
      </c>
      <c r="D413" s="30" t="s">
        <v>873</v>
      </c>
      <c r="E413" s="4" t="s">
        <v>1361</v>
      </c>
      <c r="F413" s="6">
        <v>2172578</v>
      </c>
      <c r="G413" s="4" t="s">
        <v>1816</v>
      </c>
      <c r="H413" s="7">
        <v>46113</v>
      </c>
      <c r="I413" s="4" t="s">
        <v>1359</v>
      </c>
      <c r="J413" s="8">
        <v>-1654.8</v>
      </c>
      <c r="K413" s="27">
        <v>0</v>
      </c>
    </row>
    <row r="414" spans="1:11" hidden="1" outlineLevel="2" x14ac:dyDescent="0.35">
      <c r="A414" t="s">
        <v>24</v>
      </c>
      <c r="B414" s="13" t="s">
        <v>122</v>
      </c>
      <c r="C414" s="6">
        <v>202603</v>
      </c>
      <c r="D414" s="30" t="s">
        <v>873</v>
      </c>
      <c r="E414" s="4" t="s">
        <v>1361</v>
      </c>
      <c r="F414" s="6">
        <v>2177067</v>
      </c>
      <c r="G414" s="4" t="s">
        <v>1817</v>
      </c>
      <c r="H414" s="7">
        <v>46178</v>
      </c>
      <c r="I414" s="4" t="s">
        <v>1359</v>
      </c>
      <c r="J414" s="8">
        <v>-145.19999999999999</v>
      </c>
      <c r="K414" s="27">
        <v>0</v>
      </c>
    </row>
    <row r="415" spans="1:11" hidden="1" outlineLevel="2" x14ac:dyDescent="0.35">
      <c r="A415" t="s">
        <v>24</v>
      </c>
      <c r="B415" s="13" t="s">
        <v>122</v>
      </c>
      <c r="C415" s="6">
        <v>202603</v>
      </c>
      <c r="D415" s="30" t="s">
        <v>873</v>
      </c>
      <c r="E415" s="4" t="s">
        <v>1361</v>
      </c>
      <c r="F415" s="6">
        <v>2177227</v>
      </c>
      <c r="G415" s="4" t="s">
        <v>1818</v>
      </c>
      <c r="H415" s="7">
        <v>46183</v>
      </c>
      <c r="I415" s="4" t="s">
        <v>1359</v>
      </c>
      <c r="J415" s="8">
        <v>-566.4</v>
      </c>
      <c r="K415" s="27">
        <v>0</v>
      </c>
    </row>
    <row r="416" spans="1:11" hidden="1" outlineLevel="2" x14ac:dyDescent="0.35">
      <c r="A416" t="s">
        <v>24</v>
      </c>
      <c r="B416" s="13" t="s">
        <v>122</v>
      </c>
      <c r="C416" s="6">
        <v>202603</v>
      </c>
      <c r="D416" s="30" t="s">
        <v>873</v>
      </c>
      <c r="E416" s="4" t="s">
        <v>1361</v>
      </c>
      <c r="F416" s="6">
        <v>2177445</v>
      </c>
      <c r="G416" s="4" t="s">
        <v>1819</v>
      </c>
      <c r="H416" s="7">
        <v>46184</v>
      </c>
      <c r="I416" s="4" t="s">
        <v>1359</v>
      </c>
      <c r="J416" s="8">
        <v>-55294.8</v>
      </c>
      <c r="K416" s="27">
        <v>0</v>
      </c>
    </row>
    <row r="417" spans="1:11" hidden="1" outlineLevel="2" x14ac:dyDescent="0.35">
      <c r="A417" t="s">
        <v>24</v>
      </c>
      <c r="B417" s="13" t="s">
        <v>124</v>
      </c>
      <c r="C417" s="6">
        <v>202603</v>
      </c>
      <c r="D417" s="30" t="s">
        <v>873</v>
      </c>
      <c r="E417" s="4" t="s">
        <v>1361</v>
      </c>
      <c r="F417" s="6">
        <v>2176422</v>
      </c>
      <c r="G417" s="4" t="s">
        <v>1821</v>
      </c>
      <c r="H417" s="7">
        <v>46162</v>
      </c>
      <c r="I417" s="4" t="s">
        <v>1355</v>
      </c>
      <c r="J417" s="8">
        <v>-69678.89</v>
      </c>
      <c r="K417" s="27">
        <v>0</v>
      </c>
    </row>
    <row r="418" spans="1:11" hidden="1" outlineLevel="2" x14ac:dyDescent="0.35">
      <c r="A418" t="s">
        <v>24</v>
      </c>
      <c r="B418" s="13" t="s">
        <v>124</v>
      </c>
      <c r="C418" s="6">
        <v>202603</v>
      </c>
      <c r="D418" s="30" t="s">
        <v>873</v>
      </c>
      <c r="E418" s="4" t="s">
        <v>1361</v>
      </c>
      <c r="F418" s="6">
        <v>2177920</v>
      </c>
      <c r="G418" s="4" t="s">
        <v>1822</v>
      </c>
      <c r="H418" s="7">
        <v>46191</v>
      </c>
      <c r="I418" s="4" t="s">
        <v>1355</v>
      </c>
      <c r="J418" s="8">
        <v>-74252.820000000007</v>
      </c>
      <c r="K418" s="27">
        <v>0</v>
      </c>
    </row>
    <row r="419" spans="1:11" hidden="1" outlineLevel="2" x14ac:dyDescent="0.35">
      <c r="A419" t="s">
        <v>24</v>
      </c>
      <c r="B419" s="13" t="s">
        <v>126</v>
      </c>
      <c r="C419" s="6">
        <v>202603</v>
      </c>
      <c r="D419" s="30" t="s">
        <v>873</v>
      </c>
      <c r="E419" s="4" t="s">
        <v>1361</v>
      </c>
      <c r="F419" s="6">
        <v>2177002</v>
      </c>
      <c r="G419" s="4" t="s">
        <v>1823</v>
      </c>
      <c r="H419" s="7">
        <v>46174</v>
      </c>
      <c r="I419" s="4" t="s">
        <v>1355</v>
      </c>
      <c r="J419" s="8">
        <v>-67.87</v>
      </c>
      <c r="K419" s="27">
        <v>0</v>
      </c>
    </row>
    <row r="420" spans="1:11" hidden="1" outlineLevel="2" x14ac:dyDescent="0.35">
      <c r="A420" t="s">
        <v>24</v>
      </c>
      <c r="B420" s="13" t="s">
        <v>126</v>
      </c>
      <c r="C420" s="6">
        <v>202603</v>
      </c>
      <c r="D420" s="30" t="s">
        <v>873</v>
      </c>
      <c r="E420" s="4" t="s">
        <v>1361</v>
      </c>
      <c r="F420" s="6">
        <v>2177699</v>
      </c>
      <c r="G420" s="4" t="s">
        <v>1824</v>
      </c>
      <c r="H420" s="7">
        <v>46188</v>
      </c>
      <c r="I420" s="4" t="s">
        <v>1355</v>
      </c>
      <c r="J420" s="8">
        <v>-60.6</v>
      </c>
      <c r="K420" s="27">
        <v>0</v>
      </c>
    </row>
    <row r="421" spans="1:11" hidden="1" outlineLevel="2" x14ac:dyDescent="0.35">
      <c r="A421" t="s">
        <v>24</v>
      </c>
      <c r="B421" s="13" t="s">
        <v>129</v>
      </c>
      <c r="C421" s="6">
        <v>202603</v>
      </c>
      <c r="D421" s="30" t="s">
        <v>873</v>
      </c>
      <c r="E421" s="4" t="s">
        <v>1361</v>
      </c>
      <c r="F421" s="6">
        <v>2176464</v>
      </c>
      <c r="G421" s="4" t="s">
        <v>1827</v>
      </c>
      <c r="H421" s="7">
        <v>46174</v>
      </c>
      <c r="I421" s="4" t="s">
        <v>1355</v>
      </c>
      <c r="J421" s="8">
        <v>-140157</v>
      </c>
      <c r="K421" s="27">
        <v>0</v>
      </c>
    </row>
    <row r="422" spans="1:11" hidden="1" outlineLevel="2" x14ac:dyDescent="0.35">
      <c r="A422" t="s">
        <v>24</v>
      </c>
      <c r="B422" s="13" t="s">
        <v>1256</v>
      </c>
      <c r="C422" s="6">
        <v>202603</v>
      </c>
      <c r="D422" s="30" t="s">
        <v>873</v>
      </c>
      <c r="E422" s="4" t="s">
        <v>1361</v>
      </c>
      <c r="F422" s="6">
        <v>2177910</v>
      </c>
      <c r="G422" s="4" t="s">
        <v>1830</v>
      </c>
      <c r="H422" s="7">
        <v>46188</v>
      </c>
      <c r="I422" s="4" t="s">
        <v>1355</v>
      </c>
      <c r="J422" s="8">
        <v>-107.52</v>
      </c>
      <c r="K422" s="27">
        <v>0</v>
      </c>
    </row>
    <row r="423" spans="1:11" hidden="1" outlineLevel="2" x14ac:dyDescent="0.35">
      <c r="A423" t="s">
        <v>24</v>
      </c>
      <c r="B423" s="13" t="s">
        <v>132</v>
      </c>
      <c r="C423" s="6">
        <v>202603</v>
      </c>
      <c r="D423" s="30" t="s">
        <v>873</v>
      </c>
      <c r="E423" s="4" t="s">
        <v>1361</v>
      </c>
      <c r="F423" s="6">
        <v>2176267</v>
      </c>
      <c r="G423" s="4" t="s">
        <v>1831</v>
      </c>
      <c r="H423" s="7">
        <v>46155</v>
      </c>
      <c r="I423" s="4" t="s">
        <v>1355</v>
      </c>
      <c r="J423" s="8">
        <v>-188.16</v>
      </c>
      <c r="K423" s="27">
        <v>0</v>
      </c>
    </row>
    <row r="424" spans="1:11" hidden="1" outlineLevel="2" x14ac:dyDescent="0.35">
      <c r="A424" t="s">
        <v>24</v>
      </c>
      <c r="B424" s="13" t="s">
        <v>132</v>
      </c>
      <c r="C424" s="6">
        <v>202603</v>
      </c>
      <c r="D424" s="30" t="s">
        <v>873</v>
      </c>
      <c r="E424" s="4" t="s">
        <v>1361</v>
      </c>
      <c r="F424" s="6">
        <v>2177810</v>
      </c>
      <c r="G424" s="4" t="s">
        <v>1832</v>
      </c>
      <c r="H424" s="7">
        <v>46191</v>
      </c>
      <c r="I424" s="4" t="s">
        <v>1355</v>
      </c>
      <c r="J424" s="8">
        <v>-12096.75</v>
      </c>
      <c r="K424" s="27">
        <v>0</v>
      </c>
    </row>
    <row r="425" spans="1:11" hidden="1" outlineLevel="2" x14ac:dyDescent="0.35">
      <c r="A425" t="s">
        <v>24</v>
      </c>
      <c r="B425" s="13" t="s">
        <v>132</v>
      </c>
      <c r="C425" s="6">
        <v>202603</v>
      </c>
      <c r="D425" s="30" t="s">
        <v>873</v>
      </c>
      <c r="E425" s="4" t="s">
        <v>1361</v>
      </c>
      <c r="F425" s="6">
        <v>2177720</v>
      </c>
      <c r="G425" s="4" t="s">
        <v>1833</v>
      </c>
      <c r="H425" s="7">
        <v>46190</v>
      </c>
      <c r="I425" s="4" t="s">
        <v>1355</v>
      </c>
      <c r="J425" s="8">
        <v>-7692.14</v>
      </c>
      <c r="K425" s="27">
        <v>0</v>
      </c>
    </row>
    <row r="426" spans="1:11" hidden="1" outlineLevel="2" x14ac:dyDescent="0.35">
      <c r="A426" t="s">
        <v>24</v>
      </c>
      <c r="B426" s="13" t="s">
        <v>132</v>
      </c>
      <c r="C426" s="6">
        <v>202603</v>
      </c>
      <c r="D426" s="30" t="s">
        <v>873</v>
      </c>
      <c r="E426" s="4" t="s">
        <v>1361</v>
      </c>
      <c r="F426" s="6">
        <v>2177700</v>
      </c>
      <c r="G426" s="4" t="s">
        <v>1834</v>
      </c>
      <c r="H426" s="7">
        <v>46190</v>
      </c>
      <c r="I426" s="4" t="s">
        <v>1355</v>
      </c>
      <c r="J426" s="8">
        <v>-128105.55</v>
      </c>
      <c r="K426" s="27">
        <v>0</v>
      </c>
    </row>
    <row r="427" spans="1:11" hidden="1" outlineLevel="2" x14ac:dyDescent="0.35">
      <c r="A427" t="s">
        <v>24</v>
      </c>
      <c r="B427" s="13" t="s">
        <v>132</v>
      </c>
      <c r="C427" s="6">
        <v>202603</v>
      </c>
      <c r="D427" s="30" t="s">
        <v>873</v>
      </c>
      <c r="E427" s="4" t="s">
        <v>1361</v>
      </c>
      <c r="F427" s="6">
        <v>2177932</v>
      </c>
      <c r="G427" s="4" t="s">
        <v>1835</v>
      </c>
      <c r="H427" s="7">
        <v>46062</v>
      </c>
      <c r="I427" s="4" t="s">
        <v>1355</v>
      </c>
      <c r="J427" s="8">
        <v>-50932.7</v>
      </c>
      <c r="K427" s="27">
        <v>0</v>
      </c>
    </row>
    <row r="428" spans="1:11" hidden="1" outlineLevel="2" x14ac:dyDescent="0.35">
      <c r="A428" t="s">
        <v>24</v>
      </c>
      <c r="B428" s="13" t="s">
        <v>132</v>
      </c>
      <c r="C428" s="6">
        <v>202603</v>
      </c>
      <c r="D428" s="30" t="s">
        <v>873</v>
      </c>
      <c r="E428" s="4" t="s">
        <v>1361</v>
      </c>
      <c r="F428" s="6">
        <v>2176530</v>
      </c>
      <c r="G428" s="4" t="s">
        <v>1836</v>
      </c>
      <c r="H428" s="7">
        <v>46176</v>
      </c>
      <c r="I428" s="4" t="s">
        <v>1355</v>
      </c>
      <c r="J428" s="8">
        <v>-33961.93</v>
      </c>
      <c r="K428" s="27">
        <v>0</v>
      </c>
    </row>
    <row r="429" spans="1:11" hidden="1" outlineLevel="2" x14ac:dyDescent="0.35">
      <c r="A429" t="s">
        <v>24</v>
      </c>
      <c r="B429" s="13" t="s">
        <v>132</v>
      </c>
      <c r="C429" s="6">
        <v>202603</v>
      </c>
      <c r="D429" s="30" t="s">
        <v>873</v>
      </c>
      <c r="E429" s="4" t="s">
        <v>1361</v>
      </c>
      <c r="F429" s="6">
        <v>2177461</v>
      </c>
      <c r="G429" s="4" t="s">
        <v>1837</v>
      </c>
      <c r="H429" s="7">
        <v>46168</v>
      </c>
      <c r="I429" s="4" t="s">
        <v>1355</v>
      </c>
      <c r="J429" s="8">
        <v>44566.68</v>
      </c>
      <c r="K429" s="27">
        <v>0</v>
      </c>
    </row>
    <row r="430" spans="1:11" hidden="1" outlineLevel="2" x14ac:dyDescent="0.35">
      <c r="A430" t="s">
        <v>24</v>
      </c>
      <c r="B430" s="13" t="s">
        <v>132</v>
      </c>
      <c r="C430" s="6">
        <v>202603</v>
      </c>
      <c r="D430" s="30" t="s">
        <v>873</v>
      </c>
      <c r="E430" s="4" t="s">
        <v>1361</v>
      </c>
      <c r="F430" s="6">
        <v>2176208</v>
      </c>
      <c r="G430" s="4" t="s">
        <v>1838</v>
      </c>
      <c r="H430" s="7">
        <v>46168</v>
      </c>
      <c r="I430" s="4" t="s">
        <v>1355</v>
      </c>
      <c r="J430" s="8">
        <v>-44566.68</v>
      </c>
      <c r="K430" s="27">
        <v>0</v>
      </c>
    </row>
    <row r="431" spans="1:11" hidden="1" outlineLevel="2" x14ac:dyDescent="0.35">
      <c r="A431" t="s">
        <v>24</v>
      </c>
      <c r="B431" s="13" t="s">
        <v>132</v>
      </c>
      <c r="C431" s="6">
        <v>202603</v>
      </c>
      <c r="D431" s="30" t="s">
        <v>873</v>
      </c>
      <c r="E431" s="4" t="s">
        <v>1361</v>
      </c>
      <c r="F431" s="6">
        <v>2176209</v>
      </c>
      <c r="G431" s="4" t="s">
        <v>1839</v>
      </c>
      <c r="H431" s="7">
        <v>46156</v>
      </c>
      <c r="I431" s="4" t="s">
        <v>1355</v>
      </c>
      <c r="J431" s="8">
        <v>-850000</v>
      </c>
      <c r="K431" s="27">
        <v>0</v>
      </c>
    </row>
    <row r="432" spans="1:11" hidden="1" outlineLevel="2" x14ac:dyDescent="0.35">
      <c r="A432" t="s">
        <v>24</v>
      </c>
      <c r="B432" s="13" t="s">
        <v>134</v>
      </c>
      <c r="C432" s="6">
        <v>202603</v>
      </c>
      <c r="D432" s="30" t="s">
        <v>873</v>
      </c>
      <c r="E432" s="4" t="s">
        <v>1361</v>
      </c>
      <c r="F432" s="6">
        <v>2176818</v>
      </c>
      <c r="G432" s="4" t="s">
        <v>1843</v>
      </c>
      <c r="H432" s="7">
        <v>46167</v>
      </c>
      <c r="I432" s="4" t="s">
        <v>1355</v>
      </c>
      <c r="J432" s="8">
        <v>-180</v>
      </c>
      <c r="K432" s="27">
        <v>0</v>
      </c>
    </row>
    <row r="433" spans="1:11" hidden="1" outlineLevel="2" x14ac:dyDescent="0.35">
      <c r="A433" t="s">
        <v>24</v>
      </c>
      <c r="B433" s="13" t="s">
        <v>135</v>
      </c>
      <c r="C433" s="6">
        <v>202603</v>
      </c>
      <c r="D433" s="30" t="s">
        <v>873</v>
      </c>
      <c r="E433" s="4" t="s">
        <v>1361</v>
      </c>
      <c r="F433" s="6">
        <v>2176465</v>
      </c>
      <c r="G433" s="4" t="s">
        <v>1844</v>
      </c>
      <c r="H433" s="7">
        <v>46171</v>
      </c>
      <c r="I433" s="4" t="s">
        <v>1355</v>
      </c>
      <c r="J433" s="8">
        <v>-23487.84</v>
      </c>
      <c r="K433" s="27">
        <v>0</v>
      </c>
    </row>
    <row r="434" spans="1:11" hidden="1" outlineLevel="2" x14ac:dyDescent="0.35">
      <c r="A434" t="s">
        <v>24</v>
      </c>
      <c r="B434" s="13" t="s">
        <v>135</v>
      </c>
      <c r="C434" s="6">
        <v>202603</v>
      </c>
      <c r="D434" s="30" t="s">
        <v>873</v>
      </c>
      <c r="E434" s="4" t="s">
        <v>1361</v>
      </c>
      <c r="F434" s="6">
        <v>2177003</v>
      </c>
      <c r="G434" s="4" t="s">
        <v>1845</v>
      </c>
      <c r="H434" s="7">
        <v>46148</v>
      </c>
      <c r="I434" s="4" t="s">
        <v>1355</v>
      </c>
      <c r="J434" s="8">
        <v>-66811.240000000005</v>
      </c>
      <c r="K434" s="27">
        <v>0</v>
      </c>
    </row>
    <row r="435" spans="1:11" hidden="1" outlineLevel="2" x14ac:dyDescent="0.35">
      <c r="A435" t="s">
        <v>24</v>
      </c>
      <c r="B435" s="13" t="s">
        <v>135</v>
      </c>
      <c r="C435" s="6">
        <v>202603</v>
      </c>
      <c r="D435" s="30" t="s">
        <v>873</v>
      </c>
      <c r="E435" s="4" t="s">
        <v>1361</v>
      </c>
      <c r="F435" s="6">
        <v>2176393</v>
      </c>
      <c r="G435" s="4" t="s">
        <v>1846</v>
      </c>
      <c r="H435" s="7">
        <v>46164</v>
      </c>
      <c r="I435" s="4" t="s">
        <v>1355</v>
      </c>
      <c r="J435" s="8">
        <v>-6765</v>
      </c>
      <c r="K435" s="27">
        <v>0</v>
      </c>
    </row>
    <row r="436" spans="1:11" hidden="1" outlineLevel="2" x14ac:dyDescent="0.35">
      <c r="A436" t="s">
        <v>24</v>
      </c>
      <c r="B436" s="13" t="s">
        <v>135</v>
      </c>
      <c r="C436" s="6">
        <v>202603</v>
      </c>
      <c r="D436" s="30" t="s">
        <v>873</v>
      </c>
      <c r="E436" s="4" t="s">
        <v>1361</v>
      </c>
      <c r="F436" s="6">
        <v>2177238</v>
      </c>
      <c r="G436" s="4" t="s">
        <v>1847</v>
      </c>
      <c r="H436" s="7">
        <v>46188</v>
      </c>
      <c r="I436" s="4" t="s">
        <v>1355</v>
      </c>
      <c r="J436" s="8">
        <v>-41670.879999999997</v>
      </c>
      <c r="K436" s="27">
        <v>0</v>
      </c>
    </row>
    <row r="437" spans="1:11" hidden="1" outlineLevel="2" x14ac:dyDescent="0.35">
      <c r="A437" t="s">
        <v>24</v>
      </c>
      <c r="B437" s="13" t="s">
        <v>135</v>
      </c>
      <c r="C437" s="6">
        <v>202603</v>
      </c>
      <c r="D437" s="30" t="s">
        <v>873</v>
      </c>
      <c r="E437" s="4" t="s">
        <v>1361</v>
      </c>
      <c r="F437" s="6">
        <v>2177004</v>
      </c>
      <c r="G437" s="4" t="s">
        <v>1848</v>
      </c>
      <c r="H437" s="7">
        <v>46139</v>
      </c>
      <c r="I437" s="4" t="s">
        <v>1355</v>
      </c>
      <c r="J437" s="8">
        <v>-190000</v>
      </c>
      <c r="K437" s="27">
        <v>0</v>
      </c>
    </row>
    <row r="438" spans="1:11" hidden="1" outlineLevel="2" x14ac:dyDescent="0.35">
      <c r="A438" t="s">
        <v>24</v>
      </c>
      <c r="B438" s="13" t="s">
        <v>137</v>
      </c>
      <c r="C438" s="6">
        <v>202603</v>
      </c>
      <c r="D438" s="30" t="s">
        <v>873</v>
      </c>
      <c r="E438" s="4" t="s">
        <v>1361</v>
      </c>
      <c r="F438" s="6">
        <v>2175065</v>
      </c>
      <c r="G438" s="4" t="s">
        <v>1856</v>
      </c>
      <c r="H438" s="7">
        <v>46142</v>
      </c>
      <c r="I438" s="4" t="s">
        <v>1355</v>
      </c>
      <c r="J438" s="8">
        <v>-279.58</v>
      </c>
      <c r="K438" s="27">
        <v>0</v>
      </c>
    </row>
    <row r="439" spans="1:11" hidden="1" outlineLevel="2" x14ac:dyDescent="0.35">
      <c r="A439" t="s">
        <v>24</v>
      </c>
      <c r="B439" s="13" t="s">
        <v>137</v>
      </c>
      <c r="C439" s="6">
        <v>202603</v>
      </c>
      <c r="D439" s="30" t="s">
        <v>873</v>
      </c>
      <c r="E439" s="4" t="s">
        <v>1361</v>
      </c>
      <c r="F439" s="6">
        <v>2176370</v>
      </c>
      <c r="G439" s="4" t="s">
        <v>1857</v>
      </c>
      <c r="H439" s="7">
        <v>46168</v>
      </c>
      <c r="I439" s="4" t="s">
        <v>1355</v>
      </c>
      <c r="J439" s="8">
        <v>-690</v>
      </c>
      <c r="K439" s="27">
        <v>0</v>
      </c>
    </row>
    <row r="440" spans="1:11" hidden="1" outlineLevel="2" x14ac:dyDescent="0.35">
      <c r="A440" t="s">
        <v>24</v>
      </c>
      <c r="B440" s="13" t="s">
        <v>137</v>
      </c>
      <c r="C440" s="6">
        <v>202603</v>
      </c>
      <c r="D440" s="30" t="s">
        <v>873</v>
      </c>
      <c r="E440" s="4" t="s">
        <v>1361</v>
      </c>
      <c r="F440" s="6">
        <v>2177369</v>
      </c>
      <c r="G440" s="4" t="s">
        <v>1275</v>
      </c>
      <c r="H440" s="7">
        <v>46181</v>
      </c>
      <c r="I440" s="4" t="s">
        <v>1355</v>
      </c>
      <c r="J440" s="8">
        <v>-360</v>
      </c>
      <c r="K440" s="27">
        <v>0</v>
      </c>
    </row>
    <row r="441" spans="1:11" hidden="1" outlineLevel="2" x14ac:dyDescent="0.35">
      <c r="A441" t="s">
        <v>24</v>
      </c>
      <c r="B441" s="13" t="s">
        <v>140</v>
      </c>
      <c r="C441" s="6">
        <v>202603</v>
      </c>
      <c r="D441" s="30" t="s">
        <v>873</v>
      </c>
      <c r="E441" s="4" t="s">
        <v>1361</v>
      </c>
      <c r="F441" s="6">
        <v>2176785</v>
      </c>
      <c r="G441" s="4" t="s">
        <v>1859</v>
      </c>
      <c r="H441" s="7">
        <v>46139</v>
      </c>
      <c r="I441" s="4" t="s">
        <v>1355</v>
      </c>
      <c r="J441" s="8">
        <v>-1950000</v>
      </c>
      <c r="K441" s="27">
        <v>0</v>
      </c>
    </row>
    <row r="442" spans="1:11" hidden="1" outlineLevel="2" x14ac:dyDescent="0.35">
      <c r="A442" t="s">
        <v>24</v>
      </c>
      <c r="B442" s="13" t="s">
        <v>140</v>
      </c>
      <c r="C442" s="6">
        <v>202603</v>
      </c>
      <c r="D442" s="30" t="s">
        <v>873</v>
      </c>
      <c r="E442" s="4" t="s">
        <v>1361</v>
      </c>
      <c r="F442" s="6">
        <v>2177224</v>
      </c>
      <c r="G442" s="4" t="s">
        <v>1860</v>
      </c>
      <c r="H442" s="7">
        <v>46184</v>
      </c>
      <c r="I442" s="4" t="s">
        <v>1355</v>
      </c>
      <c r="J442" s="8">
        <v>-4600</v>
      </c>
      <c r="K442" s="27">
        <v>0</v>
      </c>
    </row>
    <row r="443" spans="1:11" hidden="1" outlineLevel="2" x14ac:dyDescent="0.35">
      <c r="A443" t="s">
        <v>24</v>
      </c>
      <c r="B443" s="13" t="s">
        <v>142</v>
      </c>
      <c r="C443" s="6">
        <v>202603</v>
      </c>
      <c r="D443" s="30" t="s">
        <v>873</v>
      </c>
      <c r="E443" s="4" t="s">
        <v>1361</v>
      </c>
      <c r="F443" s="6">
        <v>2177908</v>
      </c>
      <c r="G443" s="4" t="s">
        <v>1861</v>
      </c>
      <c r="H443" s="7">
        <v>46191</v>
      </c>
      <c r="I443" s="4" t="s">
        <v>1355</v>
      </c>
      <c r="J443" s="8">
        <v>-178.93</v>
      </c>
      <c r="K443" s="27">
        <v>0</v>
      </c>
    </row>
    <row r="444" spans="1:11" hidden="1" outlineLevel="2" x14ac:dyDescent="0.35">
      <c r="A444" t="s">
        <v>24</v>
      </c>
      <c r="B444" s="13" t="s">
        <v>145</v>
      </c>
      <c r="C444" s="6">
        <v>202603</v>
      </c>
      <c r="D444" s="30" t="s">
        <v>873</v>
      </c>
      <c r="E444" s="4" t="s">
        <v>1361</v>
      </c>
      <c r="F444" s="6">
        <v>2176288</v>
      </c>
      <c r="G444" s="4" t="s">
        <v>1863</v>
      </c>
      <c r="H444" s="7">
        <v>46142</v>
      </c>
      <c r="I444" s="4" t="s">
        <v>1355</v>
      </c>
      <c r="J444" s="8">
        <v>-80.75</v>
      </c>
      <c r="K444" s="27">
        <v>0</v>
      </c>
    </row>
    <row r="445" spans="1:11" hidden="1" outlineLevel="2" x14ac:dyDescent="0.35">
      <c r="A445" t="s">
        <v>24</v>
      </c>
      <c r="B445" s="13" t="s">
        <v>145</v>
      </c>
      <c r="C445" s="6">
        <v>202603</v>
      </c>
      <c r="D445" s="30" t="s">
        <v>873</v>
      </c>
      <c r="E445" s="4" t="s">
        <v>1361</v>
      </c>
      <c r="F445" s="6">
        <v>2177869</v>
      </c>
      <c r="G445" s="4" t="s">
        <v>1866</v>
      </c>
      <c r="H445" s="7">
        <v>46173</v>
      </c>
      <c r="I445" s="4" t="s">
        <v>1355</v>
      </c>
      <c r="J445" s="8">
        <v>-259.27999999999997</v>
      </c>
      <c r="K445" s="27">
        <v>0</v>
      </c>
    </row>
    <row r="446" spans="1:11" hidden="1" outlineLevel="2" x14ac:dyDescent="0.35">
      <c r="A446" t="s">
        <v>24</v>
      </c>
      <c r="B446" s="13" t="s">
        <v>146</v>
      </c>
      <c r="C446" s="6">
        <v>202603</v>
      </c>
      <c r="D446" s="30" t="s">
        <v>873</v>
      </c>
      <c r="E446" s="4" t="s">
        <v>1361</v>
      </c>
      <c r="F446" s="6">
        <v>2176646</v>
      </c>
      <c r="G446" s="4" t="s">
        <v>1867</v>
      </c>
      <c r="H446" s="7">
        <v>46132</v>
      </c>
      <c r="I446" s="4" t="s">
        <v>1355</v>
      </c>
      <c r="J446" s="8">
        <v>-590</v>
      </c>
      <c r="K446" s="27">
        <v>0</v>
      </c>
    </row>
    <row r="447" spans="1:11" hidden="1" outlineLevel="2" x14ac:dyDescent="0.35">
      <c r="A447" t="s">
        <v>24</v>
      </c>
      <c r="B447" s="13" t="s">
        <v>148</v>
      </c>
      <c r="C447" s="6">
        <v>202603</v>
      </c>
      <c r="D447" s="30" t="s">
        <v>873</v>
      </c>
      <c r="E447" s="4" t="s">
        <v>1361</v>
      </c>
      <c r="F447" s="6">
        <v>2175855</v>
      </c>
      <c r="G447" s="4" t="s">
        <v>1868</v>
      </c>
      <c r="H447" s="7">
        <v>46163</v>
      </c>
      <c r="I447" s="4" t="s">
        <v>1355</v>
      </c>
      <c r="J447" s="8">
        <v>-432</v>
      </c>
      <c r="K447" s="27">
        <v>0</v>
      </c>
    </row>
    <row r="448" spans="1:11" hidden="1" outlineLevel="2" x14ac:dyDescent="0.35">
      <c r="A448" t="s">
        <v>24</v>
      </c>
      <c r="B448" s="13" t="s">
        <v>148</v>
      </c>
      <c r="C448" s="6">
        <v>202603</v>
      </c>
      <c r="D448" s="30" t="s">
        <v>873</v>
      </c>
      <c r="E448" s="4" t="s">
        <v>1361</v>
      </c>
      <c r="F448" s="6">
        <v>2176483</v>
      </c>
      <c r="G448" s="4" t="s">
        <v>1869</v>
      </c>
      <c r="H448" s="7">
        <v>46176</v>
      </c>
      <c r="I448" s="4" t="s">
        <v>1355</v>
      </c>
      <c r="J448" s="8">
        <v>-1248.3</v>
      </c>
      <c r="K448" s="27">
        <v>0</v>
      </c>
    </row>
    <row r="449" spans="1:11" hidden="1" outlineLevel="2" x14ac:dyDescent="0.35">
      <c r="A449" t="s">
        <v>24</v>
      </c>
      <c r="B449" s="13" t="s">
        <v>148</v>
      </c>
      <c r="C449" s="6">
        <v>202603</v>
      </c>
      <c r="D449" s="30" t="s">
        <v>873</v>
      </c>
      <c r="E449" s="4" t="s">
        <v>1361</v>
      </c>
      <c r="F449" s="6">
        <v>2177385</v>
      </c>
      <c r="G449" s="4" t="s">
        <v>1870</v>
      </c>
      <c r="H449" s="7">
        <v>46183</v>
      </c>
      <c r="I449" s="4" t="s">
        <v>1355</v>
      </c>
      <c r="J449" s="8">
        <v>-576</v>
      </c>
      <c r="K449" s="27">
        <v>0</v>
      </c>
    </row>
    <row r="450" spans="1:11" hidden="1" outlineLevel="2" x14ac:dyDescent="0.35">
      <c r="A450" t="s">
        <v>24</v>
      </c>
      <c r="B450" s="13" t="s">
        <v>150</v>
      </c>
      <c r="C450" s="6">
        <v>202603</v>
      </c>
      <c r="D450" s="30" t="s">
        <v>873</v>
      </c>
      <c r="E450" s="4" t="s">
        <v>1361</v>
      </c>
      <c r="F450" s="6">
        <v>2177023</v>
      </c>
      <c r="G450" s="4" t="s">
        <v>1873</v>
      </c>
      <c r="H450" s="7">
        <v>46184</v>
      </c>
      <c r="I450" s="4" t="s">
        <v>1355</v>
      </c>
      <c r="J450" s="8">
        <v>-481.55</v>
      </c>
      <c r="K450" s="27">
        <v>0</v>
      </c>
    </row>
    <row r="451" spans="1:11" hidden="1" outlineLevel="2" x14ac:dyDescent="0.35">
      <c r="A451" t="s">
        <v>24</v>
      </c>
      <c r="B451" s="13" t="s">
        <v>155</v>
      </c>
      <c r="C451" s="6">
        <v>202603</v>
      </c>
      <c r="D451" s="30" t="s">
        <v>873</v>
      </c>
      <c r="E451" s="4" t="s">
        <v>1361</v>
      </c>
      <c r="F451" s="6">
        <v>2176466</v>
      </c>
      <c r="G451" s="4" t="s">
        <v>1904</v>
      </c>
      <c r="H451" s="7">
        <v>46163</v>
      </c>
      <c r="I451" s="4" t="s">
        <v>1355</v>
      </c>
      <c r="J451" s="8">
        <v>-110.23</v>
      </c>
      <c r="K451" s="27">
        <v>0</v>
      </c>
    </row>
    <row r="452" spans="1:11" hidden="1" outlineLevel="2" x14ac:dyDescent="0.35">
      <c r="A452" t="s">
        <v>24</v>
      </c>
      <c r="B452" s="13" t="s">
        <v>155</v>
      </c>
      <c r="C452" s="6">
        <v>202603</v>
      </c>
      <c r="D452" s="30" t="s">
        <v>873</v>
      </c>
      <c r="E452" s="4" t="s">
        <v>1361</v>
      </c>
      <c r="F452" s="6">
        <v>2176467</v>
      </c>
      <c r="G452" s="4" t="s">
        <v>1905</v>
      </c>
      <c r="H452" s="7">
        <v>46169</v>
      </c>
      <c r="I452" s="4" t="s">
        <v>1355</v>
      </c>
      <c r="J452" s="8">
        <v>-71.099999999999994</v>
      </c>
      <c r="K452" s="27">
        <v>0</v>
      </c>
    </row>
    <row r="453" spans="1:11" hidden="1" outlineLevel="2" x14ac:dyDescent="0.35">
      <c r="A453" t="s">
        <v>24</v>
      </c>
      <c r="B453" s="13" t="s">
        <v>155</v>
      </c>
      <c r="C453" s="6">
        <v>202603</v>
      </c>
      <c r="D453" s="30" t="s">
        <v>873</v>
      </c>
      <c r="E453" s="4" t="s">
        <v>1361</v>
      </c>
      <c r="F453" s="6">
        <v>2176468</v>
      </c>
      <c r="G453" s="4" t="s">
        <v>1906</v>
      </c>
      <c r="H453" s="7">
        <v>46169</v>
      </c>
      <c r="I453" s="4" t="s">
        <v>1355</v>
      </c>
      <c r="J453" s="8">
        <v>-41.4</v>
      </c>
      <c r="K453" s="27">
        <v>0</v>
      </c>
    </row>
    <row r="454" spans="1:11" hidden="1" outlineLevel="2" x14ac:dyDescent="0.35">
      <c r="A454" t="s">
        <v>24</v>
      </c>
      <c r="B454" s="13" t="s">
        <v>155</v>
      </c>
      <c r="C454" s="6">
        <v>202603</v>
      </c>
      <c r="D454" s="30" t="s">
        <v>873</v>
      </c>
      <c r="E454" s="4" t="s">
        <v>1361</v>
      </c>
      <c r="F454" s="6">
        <v>2176469</v>
      </c>
      <c r="G454" s="4" t="s">
        <v>1907</v>
      </c>
      <c r="H454" s="7">
        <v>46170</v>
      </c>
      <c r="I454" s="4" t="s">
        <v>1355</v>
      </c>
      <c r="J454" s="8">
        <v>-25.4</v>
      </c>
      <c r="K454" s="27">
        <v>0</v>
      </c>
    </row>
    <row r="455" spans="1:11" hidden="1" outlineLevel="2" x14ac:dyDescent="0.35">
      <c r="A455" t="s">
        <v>24</v>
      </c>
      <c r="B455" s="13" t="s">
        <v>155</v>
      </c>
      <c r="C455" s="6">
        <v>202603</v>
      </c>
      <c r="D455" s="30" t="s">
        <v>873</v>
      </c>
      <c r="E455" s="4" t="s">
        <v>1361</v>
      </c>
      <c r="F455" s="6">
        <v>2176470</v>
      </c>
      <c r="G455" s="4" t="s">
        <v>1908</v>
      </c>
      <c r="H455" s="7">
        <v>46170</v>
      </c>
      <c r="I455" s="4" t="s">
        <v>1355</v>
      </c>
      <c r="J455" s="8">
        <v>-56.41</v>
      </c>
      <c r="K455" s="27">
        <v>0</v>
      </c>
    </row>
    <row r="456" spans="1:11" hidden="1" outlineLevel="2" x14ac:dyDescent="0.35">
      <c r="A456" t="s">
        <v>24</v>
      </c>
      <c r="B456" s="13" t="s">
        <v>155</v>
      </c>
      <c r="C456" s="6">
        <v>202603</v>
      </c>
      <c r="D456" s="30" t="s">
        <v>873</v>
      </c>
      <c r="E456" s="4" t="s">
        <v>1361</v>
      </c>
      <c r="F456" s="6">
        <v>2176717</v>
      </c>
      <c r="G456" s="4" t="s">
        <v>1909</v>
      </c>
      <c r="H456" s="7">
        <v>46178</v>
      </c>
      <c r="I456" s="4" t="s">
        <v>1355</v>
      </c>
      <c r="J456" s="8">
        <v>-414.31</v>
      </c>
      <c r="K456" s="27">
        <v>0</v>
      </c>
    </row>
    <row r="457" spans="1:11" hidden="1" outlineLevel="2" x14ac:dyDescent="0.35">
      <c r="A457" t="s">
        <v>24</v>
      </c>
      <c r="B457" s="13" t="s">
        <v>155</v>
      </c>
      <c r="C457" s="6">
        <v>202603</v>
      </c>
      <c r="D457" s="30" t="s">
        <v>873</v>
      </c>
      <c r="E457" s="4" t="s">
        <v>1361</v>
      </c>
      <c r="F457" s="6">
        <v>2177435</v>
      </c>
      <c r="G457" s="4" t="s">
        <v>1910</v>
      </c>
      <c r="H457" s="7">
        <v>46183</v>
      </c>
      <c r="I457" s="4" t="s">
        <v>1355</v>
      </c>
      <c r="J457" s="8">
        <v>-24.85</v>
      </c>
      <c r="K457" s="27">
        <v>0</v>
      </c>
    </row>
    <row r="458" spans="1:11" hidden="1" outlineLevel="2" x14ac:dyDescent="0.35">
      <c r="A458" t="s">
        <v>24</v>
      </c>
      <c r="B458" s="13" t="s">
        <v>155</v>
      </c>
      <c r="C458" s="6">
        <v>202603</v>
      </c>
      <c r="D458" s="30" t="s">
        <v>873</v>
      </c>
      <c r="E458" s="4" t="s">
        <v>1361</v>
      </c>
      <c r="F458" s="6">
        <v>2177436</v>
      </c>
      <c r="G458" s="4" t="s">
        <v>1911</v>
      </c>
      <c r="H458" s="7">
        <v>46183</v>
      </c>
      <c r="I458" s="4" t="s">
        <v>1355</v>
      </c>
      <c r="J458" s="8">
        <v>-25.01</v>
      </c>
      <c r="K458" s="27">
        <v>0</v>
      </c>
    </row>
    <row r="459" spans="1:11" hidden="1" outlineLevel="2" x14ac:dyDescent="0.35">
      <c r="A459" t="s">
        <v>24</v>
      </c>
      <c r="B459" s="13" t="s">
        <v>155</v>
      </c>
      <c r="C459" s="6">
        <v>202603</v>
      </c>
      <c r="D459" s="30" t="s">
        <v>873</v>
      </c>
      <c r="E459" s="4" t="s">
        <v>1361</v>
      </c>
      <c r="F459" s="6">
        <v>2177052</v>
      </c>
      <c r="G459" s="4" t="s">
        <v>1912</v>
      </c>
      <c r="H459" s="7">
        <v>46177</v>
      </c>
      <c r="I459" s="4" t="s">
        <v>1355</v>
      </c>
      <c r="J459" s="8">
        <v>-2039.33</v>
      </c>
      <c r="K459" s="27">
        <v>0</v>
      </c>
    </row>
    <row r="460" spans="1:11" hidden="1" outlineLevel="2" x14ac:dyDescent="0.35">
      <c r="A460" t="s">
        <v>24</v>
      </c>
      <c r="B460" s="13" t="s">
        <v>155</v>
      </c>
      <c r="C460" s="6">
        <v>202603</v>
      </c>
      <c r="D460" s="30" t="s">
        <v>873</v>
      </c>
      <c r="E460" s="4" t="s">
        <v>1361</v>
      </c>
      <c r="F460" s="6">
        <v>2177333</v>
      </c>
      <c r="G460" s="4" t="s">
        <v>1913</v>
      </c>
      <c r="H460" s="7">
        <v>46184</v>
      </c>
      <c r="I460" s="4" t="s">
        <v>1355</v>
      </c>
      <c r="J460" s="8">
        <v>-520.9</v>
      </c>
      <c r="K460" s="27">
        <v>0</v>
      </c>
    </row>
    <row r="461" spans="1:11" hidden="1" outlineLevel="2" x14ac:dyDescent="0.35">
      <c r="A461" t="s">
        <v>24</v>
      </c>
      <c r="B461" s="13" t="s">
        <v>157</v>
      </c>
      <c r="C461" s="6">
        <v>202603</v>
      </c>
      <c r="D461" s="30" t="s">
        <v>873</v>
      </c>
      <c r="E461" s="4" t="s">
        <v>1361</v>
      </c>
      <c r="F461" s="6">
        <v>2177498</v>
      </c>
      <c r="G461" s="4" t="s">
        <v>1915</v>
      </c>
      <c r="H461" s="7">
        <v>46129</v>
      </c>
      <c r="I461" s="4" t="s">
        <v>1355</v>
      </c>
      <c r="J461" s="8">
        <v>-3600</v>
      </c>
      <c r="K461" s="27">
        <v>0</v>
      </c>
    </row>
    <row r="462" spans="1:11" hidden="1" outlineLevel="2" x14ac:dyDescent="0.35">
      <c r="A462" t="s">
        <v>24</v>
      </c>
      <c r="B462" s="13" t="s">
        <v>157</v>
      </c>
      <c r="C462" s="6">
        <v>202603</v>
      </c>
      <c r="D462" s="30" t="s">
        <v>873</v>
      </c>
      <c r="E462" s="4" t="s">
        <v>1361</v>
      </c>
      <c r="F462" s="6">
        <v>2176055</v>
      </c>
      <c r="G462" s="4" t="s">
        <v>1917</v>
      </c>
      <c r="H462" s="7">
        <v>46161</v>
      </c>
      <c r="I462" s="4" t="s">
        <v>1355</v>
      </c>
      <c r="J462" s="8">
        <v>-2700</v>
      </c>
      <c r="K462" s="27">
        <v>0</v>
      </c>
    </row>
    <row r="463" spans="1:11" hidden="1" outlineLevel="2" x14ac:dyDescent="0.35">
      <c r="A463" t="s">
        <v>24</v>
      </c>
      <c r="B463" s="13" t="s">
        <v>157</v>
      </c>
      <c r="C463" s="6">
        <v>202603</v>
      </c>
      <c r="D463" s="30" t="s">
        <v>873</v>
      </c>
      <c r="E463" s="4" t="s">
        <v>1361</v>
      </c>
      <c r="F463" s="6">
        <v>2176382</v>
      </c>
      <c r="G463" s="4" t="s">
        <v>1918</v>
      </c>
      <c r="H463" s="7">
        <v>46163</v>
      </c>
      <c r="I463" s="4" t="s">
        <v>1355</v>
      </c>
      <c r="J463" s="8">
        <v>-3000</v>
      </c>
      <c r="K463" s="27">
        <v>0</v>
      </c>
    </row>
    <row r="464" spans="1:11" hidden="1" outlineLevel="2" x14ac:dyDescent="0.35">
      <c r="A464" t="s">
        <v>24</v>
      </c>
      <c r="B464" s="13" t="s">
        <v>157</v>
      </c>
      <c r="C464" s="6">
        <v>202603</v>
      </c>
      <c r="D464" s="30" t="s">
        <v>873</v>
      </c>
      <c r="E464" s="4" t="s">
        <v>1361</v>
      </c>
      <c r="F464" s="6">
        <v>2176381</v>
      </c>
      <c r="G464" s="4" t="s">
        <v>1919</v>
      </c>
      <c r="H464" s="7">
        <v>46163</v>
      </c>
      <c r="I464" s="4" t="s">
        <v>1355</v>
      </c>
      <c r="J464" s="8">
        <v>-2400</v>
      </c>
      <c r="K464" s="27">
        <v>0</v>
      </c>
    </row>
    <row r="465" spans="1:11" hidden="1" outlineLevel="2" x14ac:dyDescent="0.35">
      <c r="A465" t="s">
        <v>24</v>
      </c>
      <c r="B465" s="13" t="s">
        <v>157</v>
      </c>
      <c r="C465" s="6">
        <v>202603</v>
      </c>
      <c r="D465" s="30" t="s">
        <v>873</v>
      </c>
      <c r="E465" s="4" t="s">
        <v>1361</v>
      </c>
      <c r="F465" s="6">
        <v>2176707</v>
      </c>
      <c r="G465" s="4" t="s">
        <v>1920</v>
      </c>
      <c r="H465" s="7">
        <v>46168</v>
      </c>
      <c r="I465" s="4" t="s">
        <v>1355</v>
      </c>
      <c r="J465" s="8">
        <v>-2700</v>
      </c>
      <c r="K465" s="27">
        <v>0</v>
      </c>
    </row>
    <row r="466" spans="1:11" hidden="1" outlineLevel="2" x14ac:dyDescent="0.35">
      <c r="A466" t="s">
        <v>24</v>
      </c>
      <c r="B466" s="13" t="s">
        <v>157</v>
      </c>
      <c r="C466" s="6">
        <v>202603</v>
      </c>
      <c r="D466" s="30" t="s">
        <v>873</v>
      </c>
      <c r="E466" s="4" t="s">
        <v>1361</v>
      </c>
      <c r="F466" s="6">
        <v>2176404</v>
      </c>
      <c r="G466" s="4" t="s">
        <v>1921</v>
      </c>
      <c r="H466" s="7">
        <v>46169</v>
      </c>
      <c r="I466" s="4" t="s">
        <v>1355</v>
      </c>
      <c r="J466" s="8">
        <v>-708.12</v>
      </c>
      <c r="K466" s="27">
        <v>0</v>
      </c>
    </row>
    <row r="467" spans="1:11" hidden="1" outlineLevel="2" x14ac:dyDescent="0.35">
      <c r="A467" t="s">
        <v>24</v>
      </c>
      <c r="B467" s="13" t="s">
        <v>157</v>
      </c>
      <c r="C467" s="6">
        <v>202603</v>
      </c>
      <c r="D467" s="30" t="s">
        <v>873</v>
      </c>
      <c r="E467" s="4" t="s">
        <v>1361</v>
      </c>
      <c r="F467" s="6">
        <v>2176405</v>
      </c>
      <c r="G467" s="4" t="s">
        <v>1922</v>
      </c>
      <c r="H467" s="7">
        <v>46169</v>
      </c>
      <c r="I467" s="4" t="s">
        <v>1355</v>
      </c>
      <c r="J467" s="8">
        <v>-1180.2</v>
      </c>
      <c r="K467" s="27">
        <v>0</v>
      </c>
    </row>
    <row r="468" spans="1:11" hidden="1" outlineLevel="2" x14ac:dyDescent="0.35">
      <c r="A468" t="s">
        <v>24</v>
      </c>
      <c r="B468" s="13" t="s">
        <v>157</v>
      </c>
      <c r="C468" s="6">
        <v>202603</v>
      </c>
      <c r="D468" s="30" t="s">
        <v>873</v>
      </c>
      <c r="E468" s="4" t="s">
        <v>1361</v>
      </c>
      <c r="F468" s="6">
        <v>2176564</v>
      </c>
      <c r="G468" s="4" t="s">
        <v>1923</v>
      </c>
      <c r="H468" s="7">
        <v>46175</v>
      </c>
      <c r="I468" s="4" t="s">
        <v>1355</v>
      </c>
      <c r="J468" s="8">
        <v>-1323.42</v>
      </c>
      <c r="K468" s="27">
        <v>0</v>
      </c>
    </row>
    <row r="469" spans="1:11" hidden="1" outlineLevel="2" x14ac:dyDescent="0.35">
      <c r="A469" t="s">
        <v>24</v>
      </c>
      <c r="B469" s="13" t="s">
        <v>157</v>
      </c>
      <c r="C469" s="6">
        <v>202603</v>
      </c>
      <c r="D469" s="30" t="s">
        <v>873</v>
      </c>
      <c r="E469" s="4" t="s">
        <v>1361</v>
      </c>
      <c r="F469" s="6">
        <v>2176774</v>
      </c>
      <c r="G469" s="4" t="s">
        <v>1924</v>
      </c>
      <c r="H469" s="7">
        <v>46175</v>
      </c>
      <c r="I469" s="4" t="s">
        <v>1355</v>
      </c>
      <c r="J469" s="8">
        <v>-2160</v>
      </c>
      <c r="K469" s="27">
        <v>0</v>
      </c>
    </row>
    <row r="470" spans="1:11" hidden="1" outlineLevel="2" x14ac:dyDescent="0.35">
      <c r="A470" t="s">
        <v>24</v>
      </c>
      <c r="B470" s="13" t="s">
        <v>157</v>
      </c>
      <c r="C470" s="6">
        <v>202603</v>
      </c>
      <c r="D470" s="30" t="s">
        <v>873</v>
      </c>
      <c r="E470" s="4" t="s">
        <v>1361</v>
      </c>
      <c r="F470" s="6">
        <v>2176566</v>
      </c>
      <c r="G470" s="4" t="s">
        <v>1925</v>
      </c>
      <c r="H470" s="7">
        <v>46175</v>
      </c>
      <c r="I470" s="4" t="s">
        <v>1355</v>
      </c>
      <c r="J470" s="8">
        <v>-1058.74</v>
      </c>
      <c r="K470" s="27">
        <v>0</v>
      </c>
    </row>
    <row r="471" spans="1:11" hidden="1" outlineLevel="2" x14ac:dyDescent="0.35">
      <c r="A471" t="s">
        <v>24</v>
      </c>
      <c r="B471" s="13" t="s">
        <v>157</v>
      </c>
      <c r="C471" s="6">
        <v>202603</v>
      </c>
      <c r="D471" s="30" t="s">
        <v>873</v>
      </c>
      <c r="E471" s="4" t="s">
        <v>1361</v>
      </c>
      <c r="F471" s="6">
        <v>2176872</v>
      </c>
      <c r="G471" s="4" t="s">
        <v>1926</v>
      </c>
      <c r="H471" s="7">
        <v>46176</v>
      </c>
      <c r="I471" s="4" t="s">
        <v>1355</v>
      </c>
      <c r="J471" s="8">
        <v>-708.12</v>
      </c>
      <c r="K471" s="27">
        <v>0</v>
      </c>
    </row>
    <row r="472" spans="1:11" hidden="1" outlineLevel="2" x14ac:dyDescent="0.35">
      <c r="A472" t="s">
        <v>24</v>
      </c>
      <c r="B472" s="13" t="s">
        <v>157</v>
      </c>
      <c r="C472" s="6">
        <v>202603</v>
      </c>
      <c r="D472" s="30" t="s">
        <v>873</v>
      </c>
      <c r="E472" s="4" t="s">
        <v>1361</v>
      </c>
      <c r="F472" s="6">
        <v>2176873</v>
      </c>
      <c r="G472" s="4" t="s">
        <v>1927</v>
      </c>
      <c r="H472" s="7">
        <v>46176</v>
      </c>
      <c r="I472" s="4" t="s">
        <v>1355</v>
      </c>
      <c r="J472" s="8">
        <v>-944.16</v>
      </c>
      <c r="K472" s="27">
        <v>0</v>
      </c>
    </row>
    <row r="473" spans="1:11" hidden="1" outlineLevel="2" x14ac:dyDescent="0.35">
      <c r="A473" t="s">
        <v>24</v>
      </c>
      <c r="B473" s="13" t="s">
        <v>157</v>
      </c>
      <c r="C473" s="6">
        <v>202603</v>
      </c>
      <c r="D473" s="30" t="s">
        <v>873</v>
      </c>
      <c r="E473" s="4" t="s">
        <v>1361</v>
      </c>
      <c r="F473" s="6">
        <v>2177029</v>
      </c>
      <c r="G473" s="4" t="s">
        <v>1928</v>
      </c>
      <c r="H473" s="7">
        <v>46181</v>
      </c>
      <c r="I473" s="4" t="s">
        <v>1355</v>
      </c>
      <c r="J473" s="8">
        <v>-23.5</v>
      </c>
      <c r="K473" s="27">
        <v>0</v>
      </c>
    </row>
    <row r="474" spans="1:11" hidden="1" outlineLevel="2" x14ac:dyDescent="0.35">
      <c r="A474" t="s">
        <v>24</v>
      </c>
      <c r="B474" s="13" t="s">
        <v>157</v>
      </c>
      <c r="C474" s="6">
        <v>202603</v>
      </c>
      <c r="D474" s="30" t="s">
        <v>873</v>
      </c>
      <c r="E474" s="4" t="s">
        <v>1361</v>
      </c>
      <c r="F474" s="6">
        <v>2177398</v>
      </c>
      <c r="G474" s="4" t="s">
        <v>1929</v>
      </c>
      <c r="H474" s="7">
        <v>46184</v>
      </c>
      <c r="I474" s="4" t="s">
        <v>1355</v>
      </c>
      <c r="J474" s="8">
        <v>-1285.6099999999999</v>
      </c>
      <c r="K474" s="27">
        <v>0</v>
      </c>
    </row>
    <row r="475" spans="1:11" hidden="1" outlineLevel="2" x14ac:dyDescent="0.35">
      <c r="A475" t="s">
        <v>24</v>
      </c>
      <c r="B475" s="13" t="s">
        <v>157</v>
      </c>
      <c r="C475" s="6">
        <v>202603</v>
      </c>
      <c r="D475" s="30" t="s">
        <v>873</v>
      </c>
      <c r="E475" s="4" t="s">
        <v>1361</v>
      </c>
      <c r="F475" s="6">
        <v>2177878</v>
      </c>
      <c r="G475" s="4" t="s">
        <v>1930</v>
      </c>
      <c r="H475" s="7">
        <v>46190</v>
      </c>
      <c r="I475" s="4" t="s">
        <v>1355</v>
      </c>
      <c r="J475" s="8">
        <v>-2700</v>
      </c>
      <c r="K475" s="27">
        <v>0</v>
      </c>
    </row>
    <row r="476" spans="1:11" hidden="1" outlineLevel="2" x14ac:dyDescent="0.35">
      <c r="A476" t="s">
        <v>24</v>
      </c>
      <c r="B476" s="13" t="s">
        <v>157</v>
      </c>
      <c r="C476" s="6">
        <v>202603</v>
      </c>
      <c r="D476" s="30" t="s">
        <v>873</v>
      </c>
      <c r="E476" s="4" t="s">
        <v>1361</v>
      </c>
      <c r="F476" s="6">
        <v>2177448</v>
      </c>
      <c r="G476" s="4" t="s">
        <v>1931</v>
      </c>
      <c r="H476" s="7">
        <v>46183</v>
      </c>
      <c r="I476" s="4" t="s">
        <v>1355</v>
      </c>
      <c r="J476" s="8">
        <v>-708.12</v>
      </c>
      <c r="K476" s="27">
        <v>0</v>
      </c>
    </row>
    <row r="477" spans="1:11" hidden="1" outlineLevel="2" x14ac:dyDescent="0.35">
      <c r="A477" t="s">
        <v>24</v>
      </c>
      <c r="B477" s="13" t="s">
        <v>157</v>
      </c>
      <c r="C477" s="6">
        <v>202603</v>
      </c>
      <c r="D477" s="30" t="s">
        <v>873</v>
      </c>
      <c r="E477" s="4" t="s">
        <v>1361</v>
      </c>
      <c r="F477" s="6">
        <v>2177449</v>
      </c>
      <c r="G477" s="4" t="s">
        <v>1932</v>
      </c>
      <c r="H477" s="7">
        <v>46183</v>
      </c>
      <c r="I477" s="4" t="s">
        <v>1355</v>
      </c>
      <c r="J477" s="8">
        <v>-1180.2</v>
      </c>
      <c r="K477" s="27">
        <v>0</v>
      </c>
    </row>
    <row r="478" spans="1:11" hidden="1" outlineLevel="2" x14ac:dyDescent="0.35">
      <c r="A478" t="s">
        <v>24</v>
      </c>
      <c r="B478" s="13" t="s">
        <v>157</v>
      </c>
      <c r="C478" s="6">
        <v>202603</v>
      </c>
      <c r="D478" s="30" t="s">
        <v>873</v>
      </c>
      <c r="E478" s="4" t="s">
        <v>1361</v>
      </c>
      <c r="F478" s="6">
        <v>2177753</v>
      </c>
      <c r="G478" s="4" t="s">
        <v>1933</v>
      </c>
      <c r="H478" s="7">
        <v>46190</v>
      </c>
      <c r="I478" s="4" t="s">
        <v>1355</v>
      </c>
      <c r="J478" s="8">
        <v>-2700</v>
      </c>
      <c r="K478" s="27">
        <v>0</v>
      </c>
    </row>
    <row r="479" spans="1:11" hidden="1" outlineLevel="2" x14ac:dyDescent="0.35">
      <c r="A479" t="s">
        <v>24</v>
      </c>
      <c r="B479" s="13" t="s">
        <v>157</v>
      </c>
      <c r="C479" s="6">
        <v>202603</v>
      </c>
      <c r="D479" s="30" t="s">
        <v>873</v>
      </c>
      <c r="E479" s="4" t="s">
        <v>1361</v>
      </c>
      <c r="F479" s="6">
        <v>2177804</v>
      </c>
      <c r="G479" s="4" t="s">
        <v>1934</v>
      </c>
      <c r="H479" s="7">
        <v>46190</v>
      </c>
      <c r="I479" s="4" t="s">
        <v>1355</v>
      </c>
      <c r="J479" s="8">
        <v>-708.12</v>
      </c>
      <c r="K479" s="27">
        <v>0</v>
      </c>
    </row>
    <row r="480" spans="1:11" hidden="1" outlineLevel="2" x14ac:dyDescent="0.35">
      <c r="A480" t="s">
        <v>24</v>
      </c>
      <c r="B480" s="13" t="s">
        <v>159</v>
      </c>
      <c r="C480" s="6">
        <v>202603</v>
      </c>
      <c r="D480" s="30" t="s">
        <v>873</v>
      </c>
      <c r="E480" s="4" t="s">
        <v>1361</v>
      </c>
      <c r="F480" s="6">
        <v>2172569</v>
      </c>
      <c r="G480" s="4" t="s">
        <v>1935</v>
      </c>
      <c r="H480" s="7">
        <v>46104</v>
      </c>
      <c r="I480" s="4" t="s">
        <v>1355</v>
      </c>
      <c r="J480" s="8">
        <v>-30.24</v>
      </c>
      <c r="K480" s="27">
        <v>0</v>
      </c>
    </row>
    <row r="481" spans="1:11" hidden="1" outlineLevel="2" x14ac:dyDescent="0.35">
      <c r="A481" t="s">
        <v>24</v>
      </c>
      <c r="B481" s="13" t="s">
        <v>160</v>
      </c>
      <c r="C481" s="6">
        <v>202603</v>
      </c>
      <c r="D481" s="30" t="s">
        <v>873</v>
      </c>
      <c r="E481" s="4" t="s">
        <v>1361</v>
      </c>
      <c r="F481" s="6">
        <v>2177684</v>
      </c>
      <c r="G481" s="4" t="s">
        <v>2776</v>
      </c>
      <c r="H481" s="7">
        <v>46189</v>
      </c>
      <c r="I481" s="4" t="s">
        <v>1355</v>
      </c>
      <c r="J481" s="8">
        <v>-3042</v>
      </c>
      <c r="K481" s="27">
        <v>0</v>
      </c>
    </row>
    <row r="482" spans="1:11" hidden="1" outlineLevel="2" x14ac:dyDescent="0.35">
      <c r="A482" t="s">
        <v>24</v>
      </c>
      <c r="B482" s="13" t="s">
        <v>161</v>
      </c>
      <c r="C482" s="6">
        <v>202603</v>
      </c>
      <c r="D482" s="30" t="s">
        <v>873</v>
      </c>
      <c r="E482" s="4" t="s">
        <v>1361</v>
      </c>
      <c r="F482" s="6">
        <v>2177041</v>
      </c>
      <c r="G482" s="4" t="s">
        <v>1936</v>
      </c>
      <c r="H482" s="7">
        <v>46182</v>
      </c>
      <c r="I482" s="4" t="s">
        <v>1355</v>
      </c>
      <c r="J482" s="8">
        <v>-40635.5</v>
      </c>
      <c r="K482" s="27">
        <v>0</v>
      </c>
    </row>
    <row r="483" spans="1:11" hidden="1" outlineLevel="2" x14ac:dyDescent="0.35">
      <c r="A483" t="s">
        <v>24</v>
      </c>
      <c r="B483" s="13" t="s">
        <v>161</v>
      </c>
      <c r="C483" s="6">
        <v>202603</v>
      </c>
      <c r="D483" s="30" t="s">
        <v>873</v>
      </c>
      <c r="E483" s="4" t="s">
        <v>1361</v>
      </c>
      <c r="F483" s="6">
        <v>2177545</v>
      </c>
      <c r="G483" s="4" t="s">
        <v>1937</v>
      </c>
      <c r="H483" s="7">
        <v>46184</v>
      </c>
      <c r="I483" s="4" t="s">
        <v>1355</v>
      </c>
      <c r="J483" s="8">
        <v>-8495.1</v>
      </c>
      <c r="K483" s="27">
        <v>0</v>
      </c>
    </row>
    <row r="484" spans="1:11" hidden="1" outlineLevel="2" x14ac:dyDescent="0.35">
      <c r="A484" t="s">
        <v>24</v>
      </c>
      <c r="B484" s="13" t="s">
        <v>161</v>
      </c>
      <c r="C484" s="6">
        <v>202603</v>
      </c>
      <c r="D484" s="30" t="s">
        <v>873</v>
      </c>
      <c r="E484" s="4" t="s">
        <v>1361</v>
      </c>
      <c r="F484" s="6">
        <v>2177546</v>
      </c>
      <c r="G484" s="4" t="s">
        <v>1938</v>
      </c>
      <c r="H484" s="7">
        <v>46184</v>
      </c>
      <c r="I484" s="4" t="s">
        <v>1355</v>
      </c>
      <c r="J484" s="8">
        <v>-4408.58</v>
      </c>
      <c r="K484" s="27">
        <v>0</v>
      </c>
    </row>
    <row r="485" spans="1:11" hidden="1" outlineLevel="2" x14ac:dyDescent="0.35">
      <c r="A485" t="s">
        <v>24</v>
      </c>
      <c r="B485" s="13" t="s">
        <v>163</v>
      </c>
      <c r="C485" s="6">
        <v>202603</v>
      </c>
      <c r="D485" s="30" t="s">
        <v>873</v>
      </c>
      <c r="E485" s="4" t="s">
        <v>1361</v>
      </c>
      <c r="F485" s="6">
        <v>2176726</v>
      </c>
      <c r="G485" s="4" t="s">
        <v>1939</v>
      </c>
      <c r="H485" s="7">
        <v>46160</v>
      </c>
      <c r="I485" s="4" t="s">
        <v>1355</v>
      </c>
      <c r="J485" s="8">
        <v>-18</v>
      </c>
      <c r="K485" s="27">
        <v>0</v>
      </c>
    </row>
    <row r="486" spans="1:11" hidden="1" outlineLevel="2" x14ac:dyDescent="0.35">
      <c r="A486" t="s">
        <v>24</v>
      </c>
      <c r="B486" s="13" t="s">
        <v>164</v>
      </c>
      <c r="C486" s="6">
        <v>202603</v>
      </c>
      <c r="D486" s="30" t="s">
        <v>873</v>
      </c>
      <c r="E486" s="4" t="s">
        <v>1361</v>
      </c>
      <c r="F486" s="6">
        <v>2175172</v>
      </c>
      <c r="G486" s="4" t="s">
        <v>1940</v>
      </c>
      <c r="H486" s="7">
        <v>46148</v>
      </c>
      <c r="I486" s="4" t="s">
        <v>1355</v>
      </c>
      <c r="J486" s="8">
        <v>-147.06</v>
      </c>
      <c r="K486" s="27">
        <v>0</v>
      </c>
    </row>
    <row r="487" spans="1:11" hidden="1" outlineLevel="2" x14ac:dyDescent="0.35">
      <c r="A487" t="s">
        <v>24</v>
      </c>
      <c r="B487" s="13" t="s">
        <v>164</v>
      </c>
      <c r="C487" s="6">
        <v>202603</v>
      </c>
      <c r="D487" s="30" t="s">
        <v>873</v>
      </c>
      <c r="E487" s="4" t="s">
        <v>1361</v>
      </c>
      <c r="F487" s="6">
        <v>2176865</v>
      </c>
      <c r="G487" s="4" t="s">
        <v>1941</v>
      </c>
      <c r="H487" s="7">
        <v>46176</v>
      </c>
      <c r="I487" s="4" t="s">
        <v>1355</v>
      </c>
      <c r="J487" s="8">
        <v>-154.41999999999999</v>
      </c>
      <c r="K487" s="27">
        <v>0</v>
      </c>
    </row>
    <row r="488" spans="1:11" hidden="1" outlineLevel="2" x14ac:dyDescent="0.35">
      <c r="A488" t="s">
        <v>24</v>
      </c>
      <c r="B488" s="13" t="s">
        <v>165</v>
      </c>
      <c r="C488" s="6">
        <v>202603</v>
      </c>
      <c r="D488" s="30" t="s">
        <v>873</v>
      </c>
      <c r="E488" s="4" t="s">
        <v>1361</v>
      </c>
      <c r="F488" s="6">
        <v>2174890</v>
      </c>
      <c r="G488" s="4" t="s">
        <v>1942</v>
      </c>
      <c r="H488" s="7">
        <v>46142</v>
      </c>
      <c r="I488" s="4" t="s">
        <v>1355</v>
      </c>
      <c r="J488" s="8">
        <v>-792</v>
      </c>
      <c r="K488" s="27">
        <v>0</v>
      </c>
    </row>
    <row r="489" spans="1:11" hidden="1" outlineLevel="2" x14ac:dyDescent="0.35">
      <c r="A489" t="s">
        <v>24</v>
      </c>
      <c r="B489" s="13" t="s">
        <v>167</v>
      </c>
      <c r="C489" s="6">
        <v>202603</v>
      </c>
      <c r="D489" s="30" t="s">
        <v>873</v>
      </c>
      <c r="E489" s="4" t="s">
        <v>1361</v>
      </c>
      <c r="F489" s="6">
        <v>2177038</v>
      </c>
      <c r="G489" s="4" t="s">
        <v>1943</v>
      </c>
      <c r="H489" s="7">
        <v>46169</v>
      </c>
      <c r="I489" s="4" t="s">
        <v>1355</v>
      </c>
      <c r="J489" s="8">
        <v>-1388.88</v>
      </c>
      <c r="K489" s="27">
        <v>0</v>
      </c>
    </row>
    <row r="490" spans="1:11" hidden="1" outlineLevel="2" x14ac:dyDescent="0.35">
      <c r="A490" t="s">
        <v>24</v>
      </c>
      <c r="B490" s="13" t="s">
        <v>167</v>
      </c>
      <c r="C490" s="6">
        <v>202603</v>
      </c>
      <c r="D490" s="30" t="s">
        <v>873</v>
      </c>
      <c r="E490" s="4" t="s">
        <v>1361</v>
      </c>
      <c r="F490" s="6">
        <v>2177039</v>
      </c>
      <c r="G490" s="4" t="s">
        <v>1944</v>
      </c>
      <c r="H490" s="7">
        <v>46169</v>
      </c>
      <c r="I490" s="4" t="s">
        <v>1355</v>
      </c>
      <c r="J490" s="8">
        <v>-1138.8</v>
      </c>
      <c r="K490" s="27">
        <v>0</v>
      </c>
    </row>
    <row r="491" spans="1:11" hidden="1" outlineLevel="2" x14ac:dyDescent="0.35">
      <c r="A491" t="s">
        <v>24</v>
      </c>
      <c r="B491" s="13" t="s">
        <v>167</v>
      </c>
      <c r="C491" s="6">
        <v>202603</v>
      </c>
      <c r="D491" s="30" t="s">
        <v>873</v>
      </c>
      <c r="E491" s="4" t="s">
        <v>1361</v>
      </c>
      <c r="F491" s="6">
        <v>2177606</v>
      </c>
      <c r="G491" s="4" t="s">
        <v>1945</v>
      </c>
      <c r="H491" s="7">
        <v>46185</v>
      </c>
      <c r="I491" s="4" t="s">
        <v>1355</v>
      </c>
      <c r="J491" s="8">
        <v>-643.20000000000005</v>
      </c>
      <c r="K491" s="27">
        <v>0</v>
      </c>
    </row>
    <row r="492" spans="1:11" hidden="1" outlineLevel="2" x14ac:dyDescent="0.35">
      <c r="A492" t="s">
        <v>24</v>
      </c>
      <c r="B492" s="13" t="s">
        <v>167</v>
      </c>
      <c r="C492" s="6">
        <v>202603</v>
      </c>
      <c r="D492" s="30" t="s">
        <v>873</v>
      </c>
      <c r="E492" s="4" t="s">
        <v>1361</v>
      </c>
      <c r="F492" s="6">
        <v>2177868</v>
      </c>
      <c r="G492" s="4" t="s">
        <v>1946</v>
      </c>
      <c r="H492" s="7">
        <v>46185</v>
      </c>
      <c r="I492" s="4" t="s">
        <v>1355</v>
      </c>
      <c r="J492" s="8">
        <v>-504</v>
      </c>
      <c r="K492" s="27">
        <v>0</v>
      </c>
    </row>
    <row r="493" spans="1:11" hidden="1" outlineLevel="2" x14ac:dyDescent="0.35">
      <c r="A493" t="s">
        <v>24</v>
      </c>
      <c r="B493" s="13" t="s">
        <v>171</v>
      </c>
      <c r="C493" s="6">
        <v>202603</v>
      </c>
      <c r="D493" s="30" t="s">
        <v>873</v>
      </c>
      <c r="E493" s="4" t="s">
        <v>1361</v>
      </c>
      <c r="F493" s="6">
        <v>2169802</v>
      </c>
      <c r="G493" s="4" t="s">
        <v>1948</v>
      </c>
      <c r="H493" s="7">
        <v>46065</v>
      </c>
      <c r="I493" s="4" t="s">
        <v>1355</v>
      </c>
      <c r="J493" s="8">
        <v>-439.2</v>
      </c>
      <c r="K493" s="27">
        <v>0</v>
      </c>
    </row>
    <row r="494" spans="1:11" hidden="1" outlineLevel="2" x14ac:dyDescent="0.35">
      <c r="A494" t="s">
        <v>24</v>
      </c>
      <c r="B494" s="13" t="s">
        <v>171</v>
      </c>
      <c r="C494" s="6">
        <v>202603</v>
      </c>
      <c r="D494" s="30" t="s">
        <v>873</v>
      </c>
      <c r="E494" s="4" t="s">
        <v>1361</v>
      </c>
      <c r="F494" s="6">
        <v>2172978</v>
      </c>
      <c r="G494" s="4" t="s">
        <v>1949</v>
      </c>
      <c r="H494" s="7">
        <v>46106</v>
      </c>
      <c r="I494" s="4" t="s">
        <v>1355</v>
      </c>
      <c r="J494" s="8">
        <v>-634.79999999999995</v>
      </c>
      <c r="K494" s="27">
        <v>0</v>
      </c>
    </row>
    <row r="495" spans="1:11" hidden="1" outlineLevel="2" x14ac:dyDescent="0.35">
      <c r="A495" t="s">
        <v>24</v>
      </c>
      <c r="B495" s="13" t="s">
        <v>173</v>
      </c>
      <c r="C495" s="6">
        <v>202603</v>
      </c>
      <c r="D495" s="30" t="s">
        <v>873</v>
      </c>
      <c r="E495" s="4" t="s">
        <v>1361</v>
      </c>
      <c r="F495" s="6">
        <v>2176553</v>
      </c>
      <c r="G495" s="4" t="s">
        <v>1950</v>
      </c>
      <c r="H495" s="7">
        <v>46142</v>
      </c>
      <c r="I495" s="4" t="s">
        <v>1355</v>
      </c>
      <c r="J495" s="8">
        <v>-1848.37</v>
      </c>
      <c r="K495" s="27">
        <v>0</v>
      </c>
    </row>
    <row r="496" spans="1:11" hidden="1" outlineLevel="2" x14ac:dyDescent="0.35">
      <c r="A496" t="s">
        <v>24</v>
      </c>
      <c r="B496" s="13" t="s">
        <v>173</v>
      </c>
      <c r="C496" s="6">
        <v>202603</v>
      </c>
      <c r="D496" s="30" t="s">
        <v>873</v>
      </c>
      <c r="E496" s="4" t="s">
        <v>1361</v>
      </c>
      <c r="F496" s="6">
        <v>2177043</v>
      </c>
      <c r="G496" s="4" t="s">
        <v>1951</v>
      </c>
      <c r="H496" s="7">
        <v>46173</v>
      </c>
      <c r="I496" s="4" t="s">
        <v>1355</v>
      </c>
      <c r="J496" s="8">
        <v>-885.96</v>
      </c>
      <c r="K496" s="27">
        <v>0</v>
      </c>
    </row>
    <row r="497" spans="1:11" hidden="1" outlineLevel="2" x14ac:dyDescent="0.35">
      <c r="A497" t="s">
        <v>24</v>
      </c>
      <c r="B497" s="13" t="s">
        <v>173</v>
      </c>
      <c r="C497" s="6">
        <v>202603</v>
      </c>
      <c r="D497" s="30" t="s">
        <v>873</v>
      </c>
      <c r="E497" s="4" t="s">
        <v>1361</v>
      </c>
      <c r="F497" s="6">
        <v>2177044</v>
      </c>
      <c r="G497" s="4" t="s">
        <v>1952</v>
      </c>
      <c r="H497" s="7">
        <v>46173</v>
      </c>
      <c r="I497" s="4" t="s">
        <v>1355</v>
      </c>
      <c r="J497" s="8">
        <v>-2025.22</v>
      </c>
      <c r="K497" s="27">
        <v>0</v>
      </c>
    </row>
    <row r="498" spans="1:11" hidden="1" outlineLevel="2" x14ac:dyDescent="0.35">
      <c r="A498" t="s">
        <v>24</v>
      </c>
      <c r="B498" s="13" t="s">
        <v>173</v>
      </c>
      <c r="C498" s="6">
        <v>202603</v>
      </c>
      <c r="D498" s="30" t="s">
        <v>873</v>
      </c>
      <c r="E498" s="4" t="s">
        <v>1361</v>
      </c>
      <c r="F498" s="6">
        <v>2177046</v>
      </c>
      <c r="G498" s="4" t="s">
        <v>1953</v>
      </c>
      <c r="H498" s="7">
        <v>46173</v>
      </c>
      <c r="I498" s="4" t="s">
        <v>1355</v>
      </c>
      <c r="J498" s="8">
        <v>-206.73</v>
      </c>
      <c r="K498" s="27">
        <v>0</v>
      </c>
    </row>
    <row r="499" spans="1:11" hidden="1" outlineLevel="2" x14ac:dyDescent="0.35">
      <c r="A499" t="s">
        <v>24</v>
      </c>
      <c r="B499" s="13" t="s">
        <v>173</v>
      </c>
      <c r="C499" s="6">
        <v>202603</v>
      </c>
      <c r="D499" s="30" t="s">
        <v>873</v>
      </c>
      <c r="E499" s="4" t="s">
        <v>1361</v>
      </c>
      <c r="F499" s="6">
        <v>2177428</v>
      </c>
      <c r="G499" s="4" t="s">
        <v>1954</v>
      </c>
      <c r="H499" s="7">
        <v>46173</v>
      </c>
      <c r="I499" s="4" t="s">
        <v>1355</v>
      </c>
      <c r="J499" s="8">
        <v>-112.52</v>
      </c>
      <c r="K499" s="27">
        <v>0</v>
      </c>
    </row>
    <row r="500" spans="1:11" hidden="1" outlineLevel="2" x14ac:dyDescent="0.35">
      <c r="A500" t="s">
        <v>24</v>
      </c>
      <c r="B500" s="13" t="s">
        <v>173</v>
      </c>
      <c r="C500" s="6">
        <v>202603</v>
      </c>
      <c r="D500" s="30" t="s">
        <v>873</v>
      </c>
      <c r="E500" s="4" t="s">
        <v>1361</v>
      </c>
      <c r="F500" s="6">
        <v>2177535</v>
      </c>
      <c r="G500" s="4" t="s">
        <v>1955</v>
      </c>
      <c r="H500" s="7">
        <v>46173</v>
      </c>
      <c r="I500" s="4" t="s">
        <v>1355</v>
      </c>
      <c r="J500" s="8">
        <v>-28.13</v>
      </c>
      <c r="K500" s="27">
        <v>0</v>
      </c>
    </row>
    <row r="501" spans="1:11" hidden="1" outlineLevel="2" x14ac:dyDescent="0.35">
      <c r="A501" t="s">
        <v>24</v>
      </c>
      <c r="B501" s="13" t="s">
        <v>173</v>
      </c>
      <c r="C501" s="6">
        <v>202603</v>
      </c>
      <c r="D501" s="30" t="s">
        <v>873</v>
      </c>
      <c r="E501" s="4" t="s">
        <v>1361</v>
      </c>
      <c r="F501" s="6">
        <v>2177430</v>
      </c>
      <c r="G501" s="4" t="s">
        <v>1956</v>
      </c>
      <c r="H501" s="7">
        <v>46173</v>
      </c>
      <c r="I501" s="4" t="s">
        <v>1355</v>
      </c>
      <c r="J501" s="8">
        <v>-86.64</v>
      </c>
      <c r="K501" s="27">
        <v>0</v>
      </c>
    </row>
    <row r="502" spans="1:11" hidden="1" outlineLevel="2" x14ac:dyDescent="0.35">
      <c r="A502" t="s">
        <v>24</v>
      </c>
      <c r="B502" s="13" t="s">
        <v>173</v>
      </c>
      <c r="C502" s="6">
        <v>202603</v>
      </c>
      <c r="D502" s="30" t="s">
        <v>873</v>
      </c>
      <c r="E502" s="4" t="s">
        <v>1361</v>
      </c>
      <c r="F502" s="6">
        <v>2177429</v>
      </c>
      <c r="G502" s="4" t="s">
        <v>1957</v>
      </c>
      <c r="H502" s="7">
        <v>46173</v>
      </c>
      <c r="I502" s="4" t="s">
        <v>1355</v>
      </c>
      <c r="J502" s="8">
        <v>-1599.33</v>
      </c>
      <c r="K502" s="27">
        <v>0</v>
      </c>
    </row>
    <row r="503" spans="1:11" hidden="1" outlineLevel="2" x14ac:dyDescent="0.35">
      <c r="A503" t="s">
        <v>24</v>
      </c>
      <c r="B503" s="13" t="s">
        <v>173</v>
      </c>
      <c r="C503" s="6">
        <v>202603</v>
      </c>
      <c r="D503" s="30" t="s">
        <v>873</v>
      </c>
      <c r="E503" s="4" t="s">
        <v>1361</v>
      </c>
      <c r="F503" s="6">
        <v>2177426</v>
      </c>
      <c r="G503" s="4" t="s">
        <v>1958</v>
      </c>
      <c r="H503" s="7">
        <v>46173</v>
      </c>
      <c r="I503" s="4" t="s">
        <v>1355</v>
      </c>
      <c r="J503" s="8">
        <v>-78.680000000000007</v>
      </c>
      <c r="K503" s="27">
        <v>0</v>
      </c>
    </row>
    <row r="504" spans="1:11" hidden="1" outlineLevel="2" x14ac:dyDescent="0.35">
      <c r="A504" t="s">
        <v>24</v>
      </c>
      <c r="B504" s="13" t="s">
        <v>173</v>
      </c>
      <c r="C504" s="6">
        <v>202603</v>
      </c>
      <c r="D504" s="30" t="s">
        <v>873</v>
      </c>
      <c r="E504" s="4" t="s">
        <v>1361</v>
      </c>
      <c r="F504" s="6">
        <v>2177431</v>
      </c>
      <c r="G504" s="4" t="s">
        <v>1959</v>
      </c>
      <c r="H504" s="7">
        <v>46173</v>
      </c>
      <c r="I504" s="4" t="s">
        <v>1355</v>
      </c>
      <c r="J504" s="8">
        <v>-13.07</v>
      </c>
      <c r="K504" s="27">
        <v>0</v>
      </c>
    </row>
    <row r="505" spans="1:11" hidden="1" outlineLevel="2" x14ac:dyDescent="0.35">
      <c r="A505" t="s">
        <v>24</v>
      </c>
      <c r="B505" s="13" t="s">
        <v>173</v>
      </c>
      <c r="C505" s="6">
        <v>202603</v>
      </c>
      <c r="D505" s="30" t="s">
        <v>873</v>
      </c>
      <c r="E505" s="4" t="s">
        <v>1361</v>
      </c>
      <c r="F505" s="6">
        <v>2177427</v>
      </c>
      <c r="G505" s="4" t="s">
        <v>1960</v>
      </c>
      <c r="H505" s="7">
        <v>46173</v>
      </c>
      <c r="I505" s="4" t="s">
        <v>1355</v>
      </c>
      <c r="J505" s="8">
        <v>-39.21</v>
      </c>
      <c r="K505" s="27">
        <v>0</v>
      </c>
    </row>
    <row r="506" spans="1:11" hidden="1" outlineLevel="2" x14ac:dyDescent="0.35">
      <c r="A506" t="s">
        <v>24</v>
      </c>
      <c r="B506" s="13" t="s">
        <v>177</v>
      </c>
      <c r="C506" s="6">
        <v>202603</v>
      </c>
      <c r="D506" s="30" t="s">
        <v>873</v>
      </c>
      <c r="E506" s="4" t="s">
        <v>1361</v>
      </c>
      <c r="F506" s="6">
        <v>2177572</v>
      </c>
      <c r="G506" s="4" t="s">
        <v>1961</v>
      </c>
      <c r="H506" s="7">
        <v>46185</v>
      </c>
      <c r="I506" s="4" t="s">
        <v>1355</v>
      </c>
      <c r="J506" s="8">
        <v>-5952.94</v>
      </c>
      <c r="K506" s="27">
        <v>0</v>
      </c>
    </row>
    <row r="507" spans="1:11" hidden="1" outlineLevel="2" x14ac:dyDescent="0.35">
      <c r="A507" t="s">
        <v>24</v>
      </c>
      <c r="B507" s="13" t="s">
        <v>178</v>
      </c>
      <c r="C507" s="6">
        <v>202603</v>
      </c>
      <c r="D507" s="30" t="s">
        <v>873</v>
      </c>
      <c r="E507" s="4" t="s">
        <v>1361</v>
      </c>
      <c r="F507" s="6">
        <v>2175138</v>
      </c>
      <c r="G507" s="4" t="s">
        <v>1963</v>
      </c>
      <c r="H507" s="7">
        <v>46141</v>
      </c>
      <c r="I507" s="4" t="s">
        <v>1355</v>
      </c>
      <c r="J507" s="8">
        <v>-2684.39</v>
      </c>
      <c r="K507" s="27">
        <v>0</v>
      </c>
    </row>
    <row r="508" spans="1:11" hidden="1" outlineLevel="2" x14ac:dyDescent="0.35">
      <c r="A508" t="s">
        <v>24</v>
      </c>
      <c r="B508" s="13" t="s">
        <v>178</v>
      </c>
      <c r="C508" s="6">
        <v>202603</v>
      </c>
      <c r="D508" s="30" t="s">
        <v>873</v>
      </c>
      <c r="E508" s="4" t="s">
        <v>1361</v>
      </c>
      <c r="F508" s="6">
        <v>2176796</v>
      </c>
      <c r="G508" s="4" t="s">
        <v>1964</v>
      </c>
      <c r="H508" s="7">
        <v>46163</v>
      </c>
      <c r="I508" s="4" t="s">
        <v>1355</v>
      </c>
      <c r="J508" s="8">
        <v>-1537.55</v>
      </c>
      <c r="K508" s="27">
        <v>0</v>
      </c>
    </row>
    <row r="509" spans="1:11" hidden="1" outlineLevel="2" x14ac:dyDescent="0.35">
      <c r="A509" t="s">
        <v>24</v>
      </c>
      <c r="B509" s="13" t="s">
        <v>178</v>
      </c>
      <c r="C509" s="6">
        <v>202603</v>
      </c>
      <c r="D509" s="30" t="s">
        <v>873</v>
      </c>
      <c r="E509" s="4" t="s">
        <v>1361</v>
      </c>
      <c r="F509" s="6">
        <v>2176797</v>
      </c>
      <c r="G509" s="4" t="s">
        <v>1965</v>
      </c>
      <c r="H509" s="7">
        <v>46163</v>
      </c>
      <c r="I509" s="4" t="s">
        <v>1355</v>
      </c>
      <c r="J509" s="8">
        <v>-1131.29</v>
      </c>
      <c r="K509" s="27">
        <v>0</v>
      </c>
    </row>
    <row r="510" spans="1:11" hidden="1" outlineLevel="2" x14ac:dyDescent="0.35">
      <c r="A510" t="s">
        <v>24</v>
      </c>
      <c r="B510" s="13" t="s">
        <v>178</v>
      </c>
      <c r="C510" s="6">
        <v>202603</v>
      </c>
      <c r="D510" s="30" t="s">
        <v>873</v>
      </c>
      <c r="E510" s="4" t="s">
        <v>1361</v>
      </c>
      <c r="F510" s="6">
        <v>2177433</v>
      </c>
      <c r="G510" s="4" t="s">
        <v>1966</v>
      </c>
      <c r="H510" s="7">
        <v>46177</v>
      </c>
      <c r="I510" s="4" t="s">
        <v>1355</v>
      </c>
      <c r="J510" s="8">
        <v>-6500.35</v>
      </c>
      <c r="K510" s="27">
        <v>0</v>
      </c>
    </row>
    <row r="511" spans="1:11" hidden="1" outlineLevel="2" x14ac:dyDescent="0.35">
      <c r="A511" t="s">
        <v>24</v>
      </c>
      <c r="B511" s="13" t="s">
        <v>178</v>
      </c>
      <c r="C511" s="6">
        <v>202603</v>
      </c>
      <c r="D511" s="30" t="s">
        <v>873</v>
      </c>
      <c r="E511" s="4" t="s">
        <v>1361</v>
      </c>
      <c r="F511" s="6">
        <v>2177801</v>
      </c>
      <c r="G511" s="4" t="s">
        <v>1967</v>
      </c>
      <c r="H511" s="7">
        <v>46189</v>
      </c>
      <c r="I511" s="4" t="s">
        <v>1355</v>
      </c>
      <c r="J511" s="8">
        <v>-4800</v>
      </c>
      <c r="K511" s="27">
        <v>0</v>
      </c>
    </row>
    <row r="512" spans="1:11" hidden="1" outlineLevel="2" x14ac:dyDescent="0.35">
      <c r="A512" t="s">
        <v>24</v>
      </c>
      <c r="B512" s="13" t="s">
        <v>180</v>
      </c>
      <c r="C512" s="6">
        <v>202603</v>
      </c>
      <c r="D512" s="30" t="s">
        <v>873</v>
      </c>
      <c r="E512" s="4" t="s">
        <v>1361</v>
      </c>
      <c r="F512" s="6">
        <v>2176204</v>
      </c>
      <c r="G512" s="4" t="s">
        <v>1968</v>
      </c>
      <c r="H512" s="7">
        <v>46164</v>
      </c>
      <c r="I512" s="4" t="s">
        <v>1355</v>
      </c>
      <c r="J512" s="8">
        <v>-7500</v>
      </c>
      <c r="K512" s="27">
        <v>0</v>
      </c>
    </row>
    <row r="513" spans="1:11" hidden="1" outlineLevel="2" x14ac:dyDescent="0.35">
      <c r="A513" t="s">
        <v>24</v>
      </c>
      <c r="B513" s="13" t="s">
        <v>182</v>
      </c>
      <c r="C513" s="6">
        <v>202603</v>
      </c>
      <c r="D513" s="30" t="s">
        <v>873</v>
      </c>
      <c r="E513" s="4" t="s">
        <v>1361</v>
      </c>
      <c r="F513" s="6">
        <v>2175158</v>
      </c>
      <c r="G513" s="4" t="s">
        <v>1969</v>
      </c>
      <c r="H513" s="7">
        <v>46136</v>
      </c>
      <c r="I513" s="4" t="s">
        <v>1355</v>
      </c>
      <c r="J513" s="8">
        <v>-27202.42</v>
      </c>
      <c r="K513" s="27">
        <v>0</v>
      </c>
    </row>
    <row r="514" spans="1:11" hidden="1" outlineLevel="2" x14ac:dyDescent="0.35">
      <c r="A514" t="s">
        <v>24</v>
      </c>
      <c r="B514" s="13" t="s">
        <v>182</v>
      </c>
      <c r="C514" s="6">
        <v>202603</v>
      </c>
      <c r="D514" s="30" t="s">
        <v>873</v>
      </c>
      <c r="E514" s="4" t="s">
        <v>1361</v>
      </c>
      <c r="F514" s="6">
        <v>2176597</v>
      </c>
      <c r="G514" s="4" t="s">
        <v>1971</v>
      </c>
      <c r="H514" s="7">
        <v>46142</v>
      </c>
      <c r="I514" s="4" t="s">
        <v>1355</v>
      </c>
      <c r="J514" s="8">
        <v>-5109.32</v>
      </c>
      <c r="K514" s="27">
        <v>0</v>
      </c>
    </row>
    <row r="515" spans="1:11" hidden="1" outlineLevel="2" x14ac:dyDescent="0.35">
      <c r="A515" t="s">
        <v>24</v>
      </c>
      <c r="B515" s="13" t="s">
        <v>182</v>
      </c>
      <c r="C515" s="6">
        <v>202603</v>
      </c>
      <c r="D515" s="30" t="s">
        <v>873</v>
      </c>
      <c r="E515" s="4" t="s">
        <v>1361</v>
      </c>
      <c r="F515" s="6">
        <v>2175976</v>
      </c>
      <c r="G515" s="4" t="s">
        <v>1972</v>
      </c>
      <c r="H515" s="7">
        <v>46153</v>
      </c>
      <c r="I515" s="4" t="s">
        <v>1355</v>
      </c>
      <c r="J515" s="8">
        <v>-231888.47</v>
      </c>
      <c r="K515" s="27">
        <v>0</v>
      </c>
    </row>
    <row r="516" spans="1:11" hidden="1" outlineLevel="2" x14ac:dyDescent="0.35">
      <c r="A516" t="s">
        <v>24</v>
      </c>
      <c r="B516" s="13" t="s">
        <v>182</v>
      </c>
      <c r="C516" s="6">
        <v>202603</v>
      </c>
      <c r="D516" s="30" t="s">
        <v>873</v>
      </c>
      <c r="E516" s="4" t="s">
        <v>1361</v>
      </c>
      <c r="F516" s="6">
        <v>2176985</v>
      </c>
      <c r="G516" s="4" t="s">
        <v>1973</v>
      </c>
      <c r="H516" s="7">
        <v>46153</v>
      </c>
      <c r="I516" s="4" t="s">
        <v>1355</v>
      </c>
      <c r="J516" s="8">
        <v>-36762</v>
      </c>
      <c r="K516" s="27">
        <v>0</v>
      </c>
    </row>
    <row r="517" spans="1:11" hidden="1" outlineLevel="2" x14ac:dyDescent="0.35">
      <c r="A517" t="s">
        <v>24</v>
      </c>
      <c r="B517" s="13" t="s">
        <v>182</v>
      </c>
      <c r="C517" s="6">
        <v>202603</v>
      </c>
      <c r="D517" s="30" t="s">
        <v>873</v>
      </c>
      <c r="E517" s="4" t="s">
        <v>1361</v>
      </c>
      <c r="F517" s="6">
        <v>2176986</v>
      </c>
      <c r="G517" s="4" t="s">
        <v>1976</v>
      </c>
      <c r="H517" s="7">
        <v>46153</v>
      </c>
      <c r="I517" s="4" t="s">
        <v>1355</v>
      </c>
      <c r="J517" s="8">
        <v>-84608.8</v>
      </c>
      <c r="K517" s="27">
        <v>0</v>
      </c>
    </row>
    <row r="518" spans="1:11" hidden="1" outlineLevel="2" x14ac:dyDescent="0.35">
      <c r="A518" t="s">
        <v>24</v>
      </c>
      <c r="B518" s="13" t="s">
        <v>182</v>
      </c>
      <c r="C518" s="6">
        <v>202603</v>
      </c>
      <c r="D518" s="30" t="s">
        <v>873</v>
      </c>
      <c r="E518" s="4" t="s">
        <v>1361</v>
      </c>
      <c r="F518" s="6">
        <v>2175519</v>
      </c>
      <c r="G518" s="4" t="s">
        <v>1977</v>
      </c>
      <c r="H518" s="7">
        <v>46157</v>
      </c>
      <c r="I518" s="4" t="s">
        <v>1355</v>
      </c>
      <c r="J518" s="8">
        <v>-680802.68</v>
      </c>
      <c r="K518" s="27">
        <v>0</v>
      </c>
    </row>
    <row r="519" spans="1:11" hidden="1" outlineLevel="2" x14ac:dyDescent="0.35">
      <c r="A519" t="s">
        <v>24</v>
      </c>
      <c r="B519" s="13" t="s">
        <v>182</v>
      </c>
      <c r="C519" s="6">
        <v>202603</v>
      </c>
      <c r="D519" s="30" t="s">
        <v>873</v>
      </c>
      <c r="E519" s="4" t="s">
        <v>1361</v>
      </c>
      <c r="F519" s="6">
        <v>2175794</v>
      </c>
      <c r="G519" s="4" t="s">
        <v>1978</v>
      </c>
      <c r="H519" s="7">
        <v>46160</v>
      </c>
      <c r="I519" s="4" t="s">
        <v>1355</v>
      </c>
      <c r="J519" s="8">
        <v>-527025.80000000005</v>
      </c>
      <c r="K519" s="27">
        <v>0</v>
      </c>
    </row>
    <row r="520" spans="1:11" hidden="1" outlineLevel="2" x14ac:dyDescent="0.35">
      <c r="A520" t="s">
        <v>24</v>
      </c>
      <c r="B520" s="13" t="s">
        <v>182</v>
      </c>
      <c r="C520" s="6">
        <v>202603</v>
      </c>
      <c r="D520" s="30" t="s">
        <v>873</v>
      </c>
      <c r="E520" s="4" t="s">
        <v>1361</v>
      </c>
      <c r="F520" s="6">
        <v>2177197</v>
      </c>
      <c r="G520" s="4" t="s">
        <v>1979</v>
      </c>
      <c r="H520" s="7">
        <v>46182</v>
      </c>
      <c r="I520" s="4" t="s">
        <v>1355</v>
      </c>
      <c r="J520" s="8">
        <v>-97724.96</v>
      </c>
      <c r="K520" s="27">
        <v>0</v>
      </c>
    </row>
    <row r="521" spans="1:11" hidden="1" outlineLevel="2" x14ac:dyDescent="0.35">
      <c r="A521" t="s">
        <v>24</v>
      </c>
      <c r="B521" s="13" t="s">
        <v>182</v>
      </c>
      <c r="C521" s="6">
        <v>202603</v>
      </c>
      <c r="D521" s="30" t="s">
        <v>873</v>
      </c>
      <c r="E521" s="4" t="s">
        <v>1361</v>
      </c>
      <c r="F521" s="6">
        <v>2177317</v>
      </c>
      <c r="G521" s="4" t="s">
        <v>1980</v>
      </c>
      <c r="H521" s="7">
        <v>46177</v>
      </c>
      <c r="I521" s="4" t="s">
        <v>1355</v>
      </c>
      <c r="J521" s="8">
        <v>-229719.52</v>
      </c>
      <c r="K521" s="27">
        <v>0</v>
      </c>
    </row>
    <row r="522" spans="1:11" hidden="1" outlineLevel="2" x14ac:dyDescent="0.35">
      <c r="A522" t="s">
        <v>24</v>
      </c>
      <c r="B522" s="13" t="s">
        <v>182</v>
      </c>
      <c r="C522" s="6">
        <v>202603</v>
      </c>
      <c r="D522" s="30" t="s">
        <v>873</v>
      </c>
      <c r="E522" s="4" t="s">
        <v>1361</v>
      </c>
      <c r="F522" s="6">
        <v>2177316</v>
      </c>
      <c r="G522" s="4" t="s">
        <v>1981</v>
      </c>
      <c r="H522" s="7">
        <v>46177</v>
      </c>
      <c r="I522" s="4" t="s">
        <v>1355</v>
      </c>
      <c r="J522" s="8">
        <v>-35489.949999999997</v>
      </c>
      <c r="K522" s="27">
        <v>0</v>
      </c>
    </row>
    <row r="523" spans="1:11" hidden="1" outlineLevel="2" x14ac:dyDescent="0.35">
      <c r="A523" t="s">
        <v>24</v>
      </c>
      <c r="B523" s="13" t="s">
        <v>182</v>
      </c>
      <c r="C523" s="6">
        <v>202603</v>
      </c>
      <c r="D523" s="30" t="s">
        <v>873</v>
      </c>
      <c r="E523" s="4" t="s">
        <v>1361</v>
      </c>
      <c r="F523" s="6">
        <v>2177921</v>
      </c>
      <c r="G523" s="4" t="s">
        <v>1982</v>
      </c>
      <c r="H523" s="7">
        <v>46188</v>
      </c>
      <c r="I523" s="4" t="s">
        <v>1355</v>
      </c>
      <c r="J523" s="8">
        <v>-123771.53</v>
      </c>
      <c r="K523" s="27">
        <v>0</v>
      </c>
    </row>
    <row r="524" spans="1:11" hidden="1" outlineLevel="2" x14ac:dyDescent="0.35">
      <c r="A524" t="s">
        <v>24</v>
      </c>
      <c r="B524" s="13" t="s">
        <v>182</v>
      </c>
      <c r="C524" s="6">
        <v>202603</v>
      </c>
      <c r="D524" s="30" t="s">
        <v>873</v>
      </c>
      <c r="E524" s="4" t="s">
        <v>1361</v>
      </c>
      <c r="F524" s="6">
        <v>2177247</v>
      </c>
      <c r="G524" s="4" t="s">
        <v>1985</v>
      </c>
      <c r="H524" s="7">
        <v>46188</v>
      </c>
      <c r="I524" s="4" t="s">
        <v>1355</v>
      </c>
      <c r="J524" s="8">
        <v>-1495084.92</v>
      </c>
      <c r="K524" s="27">
        <v>0</v>
      </c>
    </row>
    <row r="525" spans="1:11" hidden="1" outlineLevel="2" x14ac:dyDescent="0.35">
      <c r="A525" t="s">
        <v>24</v>
      </c>
      <c r="B525" s="13" t="s">
        <v>184</v>
      </c>
      <c r="C525" s="6">
        <v>202603</v>
      </c>
      <c r="D525" s="30" t="s">
        <v>873</v>
      </c>
      <c r="E525" s="4" t="s">
        <v>1361</v>
      </c>
      <c r="F525" s="6">
        <v>2175410</v>
      </c>
      <c r="G525" s="4" t="s">
        <v>1986</v>
      </c>
      <c r="H525" s="7">
        <v>46142</v>
      </c>
      <c r="I525" s="4" t="s">
        <v>1355</v>
      </c>
      <c r="J525" s="8">
        <v>-5533</v>
      </c>
      <c r="K525" s="27">
        <v>0</v>
      </c>
    </row>
    <row r="526" spans="1:11" hidden="1" outlineLevel="2" x14ac:dyDescent="0.35">
      <c r="A526" t="s">
        <v>24</v>
      </c>
      <c r="B526" s="13" t="s">
        <v>184</v>
      </c>
      <c r="C526" s="6">
        <v>202603</v>
      </c>
      <c r="D526" s="30" t="s">
        <v>873</v>
      </c>
      <c r="E526" s="4" t="s">
        <v>1361</v>
      </c>
      <c r="F526" s="6">
        <v>2177086</v>
      </c>
      <c r="G526" s="4" t="s">
        <v>1987</v>
      </c>
      <c r="H526" s="7">
        <v>46173</v>
      </c>
      <c r="I526" s="4" t="s">
        <v>1355</v>
      </c>
      <c r="J526" s="8">
        <v>-87.7</v>
      </c>
      <c r="K526" s="27">
        <v>0</v>
      </c>
    </row>
    <row r="527" spans="1:11" hidden="1" outlineLevel="2" x14ac:dyDescent="0.35">
      <c r="A527" t="s">
        <v>24</v>
      </c>
      <c r="B527" s="13" t="s">
        <v>184</v>
      </c>
      <c r="C527" s="6">
        <v>202603</v>
      </c>
      <c r="D527" s="30" t="s">
        <v>873</v>
      </c>
      <c r="E527" s="4" t="s">
        <v>1361</v>
      </c>
      <c r="F527" s="6">
        <v>2177485</v>
      </c>
      <c r="G527" s="4" t="s">
        <v>1988</v>
      </c>
      <c r="H527" s="7">
        <v>46173</v>
      </c>
      <c r="I527" s="4" t="s">
        <v>1355</v>
      </c>
      <c r="J527" s="8">
        <v>-75.34</v>
      </c>
      <c r="K527" s="27">
        <v>0</v>
      </c>
    </row>
    <row r="528" spans="1:11" hidden="1" outlineLevel="2" x14ac:dyDescent="0.35">
      <c r="A528" t="s">
        <v>24</v>
      </c>
      <c r="B528" s="13" t="s">
        <v>184</v>
      </c>
      <c r="C528" s="6">
        <v>202603</v>
      </c>
      <c r="D528" s="30" t="s">
        <v>873</v>
      </c>
      <c r="E528" s="4" t="s">
        <v>1361</v>
      </c>
      <c r="F528" s="6">
        <v>2177486</v>
      </c>
      <c r="G528" s="4" t="s">
        <v>1989</v>
      </c>
      <c r="H528" s="7">
        <v>46173</v>
      </c>
      <c r="I528" s="4" t="s">
        <v>1355</v>
      </c>
      <c r="J528" s="8">
        <v>-1184.9000000000001</v>
      </c>
      <c r="K528" s="27">
        <v>0</v>
      </c>
    </row>
    <row r="529" spans="1:11" hidden="1" outlineLevel="2" x14ac:dyDescent="0.35">
      <c r="A529" t="s">
        <v>24</v>
      </c>
      <c r="B529" s="13" t="s">
        <v>184</v>
      </c>
      <c r="C529" s="6">
        <v>202603</v>
      </c>
      <c r="D529" s="30" t="s">
        <v>873</v>
      </c>
      <c r="E529" s="4" t="s">
        <v>1361</v>
      </c>
      <c r="F529" s="6">
        <v>2177404</v>
      </c>
      <c r="G529" s="4" t="s">
        <v>1990</v>
      </c>
      <c r="H529" s="7">
        <v>46173</v>
      </c>
      <c r="I529" s="4" t="s">
        <v>1355</v>
      </c>
      <c r="J529" s="8">
        <v>-184.84</v>
      </c>
      <c r="K529" s="27">
        <v>0</v>
      </c>
    </row>
    <row r="530" spans="1:11" hidden="1" outlineLevel="2" x14ac:dyDescent="0.35">
      <c r="A530" t="s">
        <v>24</v>
      </c>
      <c r="B530" s="13" t="s">
        <v>184</v>
      </c>
      <c r="C530" s="6">
        <v>202603</v>
      </c>
      <c r="D530" s="30" t="s">
        <v>873</v>
      </c>
      <c r="E530" s="4" t="s">
        <v>1361</v>
      </c>
      <c r="F530" s="6">
        <v>2177415</v>
      </c>
      <c r="G530" s="4" t="s">
        <v>1991</v>
      </c>
      <c r="H530" s="7">
        <v>46173</v>
      </c>
      <c r="I530" s="4" t="s">
        <v>1355</v>
      </c>
      <c r="J530" s="8">
        <v>-10.51</v>
      </c>
      <c r="K530" s="27">
        <v>0</v>
      </c>
    </row>
    <row r="531" spans="1:11" hidden="1" outlineLevel="2" x14ac:dyDescent="0.35">
      <c r="A531" t="s">
        <v>24</v>
      </c>
      <c r="B531" s="13" t="s">
        <v>184</v>
      </c>
      <c r="C531" s="6">
        <v>202603</v>
      </c>
      <c r="D531" s="30" t="s">
        <v>873</v>
      </c>
      <c r="E531" s="4" t="s">
        <v>1361</v>
      </c>
      <c r="F531" s="6">
        <v>2177414</v>
      </c>
      <c r="G531" s="4" t="s">
        <v>1992</v>
      </c>
      <c r="H531" s="7">
        <v>46173</v>
      </c>
      <c r="I531" s="4" t="s">
        <v>1355</v>
      </c>
      <c r="J531" s="8">
        <v>-5533</v>
      </c>
      <c r="K531" s="27">
        <v>0</v>
      </c>
    </row>
    <row r="532" spans="1:11" hidden="1" outlineLevel="2" x14ac:dyDescent="0.35">
      <c r="A532" t="s">
        <v>24</v>
      </c>
      <c r="B532" s="13" t="s">
        <v>184</v>
      </c>
      <c r="C532" s="6">
        <v>202603</v>
      </c>
      <c r="D532" s="30" t="s">
        <v>873</v>
      </c>
      <c r="E532" s="4" t="s">
        <v>1361</v>
      </c>
      <c r="F532" s="6">
        <v>2177416</v>
      </c>
      <c r="G532" s="4" t="s">
        <v>1993</v>
      </c>
      <c r="H532" s="7">
        <v>46173</v>
      </c>
      <c r="I532" s="4" t="s">
        <v>1355</v>
      </c>
      <c r="J532" s="8">
        <v>-348.3</v>
      </c>
      <c r="K532" s="27">
        <v>0</v>
      </c>
    </row>
    <row r="533" spans="1:11" hidden="1" outlineLevel="2" x14ac:dyDescent="0.35">
      <c r="A533" t="s">
        <v>24</v>
      </c>
      <c r="B533" s="13" t="s">
        <v>185</v>
      </c>
      <c r="C533" s="6">
        <v>202603</v>
      </c>
      <c r="D533" s="30" t="s">
        <v>873</v>
      </c>
      <c r="E533" s="4" t="s">
        <v>1361</v>
      </c>
      <c r="F533" s="6">
        <v>2175921</v>
      </c>
      <c r="G533" s="4" t="s">
        <v>1994</v>
      </c>
      <c r="H533" s="7">
        <v>46162</v>
      </c>
      <c r="I533" s="4" t="s">
        <v>1355</v>
      </c>
      <c r="J533" s="8">
        <v>-17.36</v>
      </c>
      <c r="K533" s="27">
        <v>0</v>
      </c>
    </row>
    <row r="534" spans="1:11" hidden="1" outlineLevel="2" x14ac:dyDescent="0.35">
      <c r="A534" t="s">
        <v>24</v>
      </c>
      <c r="B534" s="13" t="s">
        <v>185</v>
      </c>
      <c r="C534" s="6">
        <v>202603</v>
      </c>
      <c r="D534" s="30" t="s">
        <v>873</v>
      </c>
      <c r="E534" s="4" t="s">
        <v>1361</v>
      </c>
      <c r="F534" s="6">
        <v>2177702</v>
      </c>
      <c r="G534" s="4" t="s">
        <v>1995</v>
      </c>
      <c r="H534" s="7">
        <v>46189</v>
      </c>
      <c r="I534" s="4" t="s">
        <v>1355</v>
      </c>
      <c r="J534" s="8">
        <v>-188.8</v>
      </c>
      <c r="K534" s="27">
        <v>0</v>
      </c>
    </row>
    <row r="535" spans="1:11" hidden="1" outlineLevel="2" x14ac:dyDescent="0.35">
      <c r="A535" t="s">
        <v>24</v>
      </c>
      <c r="B535" s="13" t="s">
        <v>1137</v>
      </c>
      <c r="C535" s="6">
        <v>202603</v>
      </c>
      <c r="D535" s="30" t="s">
        <v>873</v>
      </c>
      <c r="E535" s="4" t="s">
        <v>1361</v>
      </c>
      <c r="F535" s="6">
        <v>2176978</v>
      </c>
      <c r="G535" s="4" t="s">
        <v>1996</v>
      </c>
      <c r="H535" s="7">
        <v>46009</v>
      </c>
      <c r="I535" s="4" t="s">
        <v>1355</v>
      </c>
      <c r="J535" s="8">
        <v>-7232.83</v>
      </c>
      <c r="K535" s="27">
        <v>0</v>
      </c>
    </row>
    <row r="536" spans="1:11" hidden="1" outlineLevel="2" x14ac:dyDescent="0.35">
      <c r="A536" t="s">
        <v>24</v>
      </c>
      <c r="B536" s="13" t="s">
        <v>186</v>
      </c>
      <c r="C536" s="6">
        <v>202603</v>
      </c>
      <c r="D536" s="30" t="s">
        <v>873</v>
      </c>
      <c r="E536" s="4" t="s">
        <v>1361</v>
      </c>
      <c r="F536" s="6">
        <v>2176583</v>
      </c>
      <c r="G536" s="4" t="s">
        <v>1997</v>
      </c>
      <c r="H536" s="7">
        <v>46176</v>
      </c>
      <c r="I536" s="4" t="s">
        <v>1355</v>
      </c>
      <c r="J536" s="8">
        <v>-67452</v>
      </c>
      <c r="K536" s="27">
        <v>0</v>
      </c>
    </row>
    <row r="537" spans="1:11" hidden="1" outlineLevel="2" x14ac:dyDescent="0.35">
      <c r="A537" t="s">
        <v>24</v>
      </c>
      <c r="B537" s="13" t="s">
        <v>186</v>
      </c>
      <c r="C537" s="6">
        <v>202603</v>
      </c>
      <c r="D537" s="30" t="s">
        <v>873</v>
      </c>
      <c r="E537" s="4" t="s">
        <v>1361</v>
      </c>
      <c r="F537" s="6">
        <v>2176585</v>
      </c>
      <c r="G537" s="4" t="s">
        <v>1998</v>
      </c>
      <c r="H537" s="7">
        <v>46176</v>
      </c>
      <c r="I537" s="4" t="s">
        <v>1355</v>
      </c>
      <c r="J537" s="8">
        <v>-1651.61</v>
      </c>
      <c r="K537" s="27">
        <v>0</v>
      </c>
    </row>
    <row r="538" spans="1:11" hidden="1" outlineLevel="2" x14ac:dyDescent="0.35">
      <c r="A538" t="s">
        <v>24</v>
      </c>
      <c r="B538" s="13" t="s">
        <v>186</v>
      </c>
      <c r="C538" s="6">
        <v>202603</v>
      </c>
      <c r="D538" s="30" t="s">
        <v>873</v>
      </c>
      <c r="E538" s="4" t="s">
        <v>1361</v>
      </c>
      <c r="F538" s="6">
        <v>2177204</v>
      </c>
      <c r="G538" s="4" t="s">
        <v>1999</v>
      </c>
      <c r="H538" s="7">
        <v>46178</v>
      </c>
      <c r="I538" s="4" t="s">
        <v>1355</v>
      </c>
      <c r="J538" s="8">
        <v>-66297.600000000006</v>
      </c>
      <c r="K538" s="27">
        <v>0</v>
      </c>
    </row>
    <row r="539" spans="1:11" hidden="1" outlineLevel="2" x14ac:dyDescent="0.35">
      <c r="A539" t="s">
        <v>24</v>
      </c>
      <c r="B539" s="13" t="s">
        <v>186</v>
      </c>
      <c r="C539" s="6">
        <v>202603</v>
      </c>
      <c r="D539" s="30" t="s">
        <v>873</v>
      </c>
      <c r="E539" s="4" t="s">
        <v>1361</v>
      </c>
      <c r="F539" s="6">
        <v>2177203</v>
      </c>
      <c r="G539" s="4" t="s">
        <v>2000</v>
      </c>
      <c r="H539" s="7">
        <v>46178</v>
      </c>
      <c r="I539" s="4" t="s">
        <v>1355</v>
      </c>
      <c r="J539" s="8">
        <v>-770.4</v>
      </c>
      <c r="K539" s="27">
        <v>0</v>
      </c>
    </row>
    <row r="540" spans="1:11" hidden="1" outlineLevel="2" x14ac:dyDescent="0.35">
      <c r="A540" t="s">
        <v>24</v>
      </c>
      <c r="B540" s="13" t="s">
        <v>188</v>
      </c>
      <c r="C540" s="6">
        <v>202603</v>
      </c>
      <c r="D540" s="30" t="s">
        <v>873</v>
      </c>
      <c r="E540" s="4" t="s">
        <v>1361</v>
      </c>
      <c r="F540" s="6">
        <v>2177260</v>
      </c>
      <c r="G540" s="4" t="s">
        <v>2001</v>
      </c>
      <c r="H540" s="7">
        <v>46178</v>
      </c>
      <c r="I540" s="4" t="s">
        <v>1355</v>
      </c>
      <c r="J540" s="8">
        <v>-12740.04</v>
      </c>
      <c r="K540" s="27">
        <v>0</v>
      </c>
    </row>
    <row r="541" spans="1:11" hidden="1" outlineLevel="2" x14ac:dyDescent="0.35">
      <c r="A541" t="s">
        <v>24</v>
      </c>
      <c r="B541" s="13" t="s">
        <v>191</v>
      </c>
      <c r="C541" s="6">
        <v>202603</v>
      </c>
      <c r="D541" s="30" t="s">
        <v>873</v>
      </c>
      <c r="E541" s="4" t="s">
        <v>1361</v>
      </c>
      <c r="F541" s="6">
        <v>2172033</v>
      </c>
      <c r="G541" s="4" t="s">
        <v>2002</v>
      </c>
      <c r="H541" s="7">
        <v>46105</v>
      </c>
      <c r="I541" s="4" t="s">
        <v>1355</v>
      </c>
      <c r="J541" s="8">
        <v>-55.2</v>
      </c>
      <c r="K541" s="27">
        <v>0</v>
      </c>
    </row>
    <row r="542" spans="1:11" hidden="1" outlineLevel="2" x14ac:dyDescent="0.35">
      <c r="A542" t="s">
        <v>24</v>
      </c>
      <c r="B542" s="13" t="s">
        <v>191</v>
      </c>
      <c r="C542" s="6">
        <v>202603</v>
      </c>
      <c r="D542" s="30" t="s">
        <v>873</v>
      </c>
      <c r="E542" s="4" t="s">
        <v>1361</v>
      </c>
      <c r="F542" s="6">
        <v>2176257</v>
      </c>
      <c r="G542" s="4" t="s">
        <v>2003</v>
      </c>
      <c r="H542" s="7">
        <v>46163</v>
      </c>
      <c r="I542" s="4" t="s">
        <v>1355</v>
      </c>
      <c r="J542" s="8">
        <v>-402</v>
      </c>
      <c r="K542" s="27">
        <v>0</v>
      </c>
    </row>
    <row r="543" spans="1:11" hidden="1" outlineLevel="2" x14ac:dyDescent="0.35">
      <c r="A543" t="s">
        <v>24</v>
      </c>
      <c r="B543" s="13" t="s">
        <v>191</v>
      </c>
      <c r="C543" s="6">
        <v>202603</v>
      </c>
      <c r="D543" s="30" t="s">
        <v>873</v>
      </c>
      <c r="E543" s="4" t="s">
        <v>1361</v>
      </c>
      <c r="F543" s="6">
        <v>2176264</v>
      </c>
      <c r="G543" s="4" t="s">
        <v>2004</v>
      </c>
      <c r="H543" s="7">
        <v>46171</v>
      </c>
      <c r="I543" s="4" t="s">
        <v>1355</v>
      </c>
      <c r="J543" s="8">
        <v>-624</v>
      </c>
      <c r="K543" s="27">
        <v>0</v>
      </c>
    </row>
    <row r="544" spans="1:11" hidden="1" outlineLevel="2" x14ac:dyDescent="0.35">
      <c r="A544" t="s">
        <v>24</v>
      </c>
      <c r="B544" s="13" t="s">
        <v>191</v>
      </c>
      <c r="C544" s="6">
        <v>202603</v>
      </c>
      <c r="D544" s="30" t="s">
        <v>873</v>
      </c>
      <c r="E544" s="4" t="s">
        <v>1361</v>
      </c>
      <c r="F544" s="6">
        <v>2177762</v>
      </c>
      <c r="G544" s="4" t="s">
        <v>2007</v>
      </c>
      <c r="H544" s="7">
        <v>46178</v>
      </c>
      <c r="I544" s="4" t="s">
        <v>1355</v>
      </c>
      <c r="J544" s="8">
        <v>-78</v>
      </c>
      <c r="K544" s="27">
        <v>0</v>
      </c>
    </row>
    <row r="545" spans="1:11" hidden="1" outlineLevel="2" x14ac:dyDescent="0.35">
      <c r="A545" t="s">
        <v>24</v>
      </c>
      <c r="B545" s="13" t="s">
        <v>191</v>
      </c>
      <c r="C545" s="6">
        <v>202603</v>
      </c>
      <c r="D545" s="30" t="s">
        <v>873</v>
      </c>
      <c r="E545" s="4" t="s">
        <v>1361</v>
      </c>
      <c r="F545" s="6">
        <v>2177108</v>
      </c>
      <c r="G545" s="4" t="s">
        <v>2008</v>
      </c>
      <c r="H545" s="7">
        <v>46178</v>
      </c>
      <c r="I545" s="4" t="s">
        <v>1355</v>
      </c>
      <c r="J545" s="8">
        <v>-78</v>
      </c>
      <c r="K545" s="27">
        <v>0</v>
      </c>
    </row>
    <row r="546" spans="1:11" hidden="1" outlineLevel="2" x14ac:dyDescent="0.35">
      <c r="A546" t="s">
        <v>24</v>
      </c>
      <c r="B546" s="13" t="s">
        <v>191</v>
      </c>
      <c r="C546" s="6">
        <v>202603</v>
      </c>
      <c r="D546" s="30" t="s">
        <v>873</v>
      </c>
      <c r="E546" s="4" t="s">
        <v>1361</v>
      </c>
      <c r="F546" s="6">
        <v>2177066</v>
      </c>
      <c r="G546" s="4" t="s">
        <v>2011</v>
      </c>
      <c r="H546" s="7">
        <v>46181</v>
      </c>
      <c r="I546" s="4" t="s">
        <v>1355</v>
      </c>
      <c r="J546" s="8">
        <v>-36</v>
      </c>
      <c r="K546" s="27">
        <v>0</v>
      </c>
    </row>
    <row r="547" spans="1:11" hidden="1" outlineLevel="2" x14ac:dyDescent="0.35">
      <c r="A547" t="s">
        <v>24</v>
      </c>
      <c r="B547" s="13" t="s">
        <v>191</v>
      </c>
      <c r="C547" s="6">
        <v>202603</v>
      </c>
      <c r="D547" s="30" t="s">
        <v>873</v>
      </c>
      <c r="E547" s="4" t="s">
        <v>1361</v>
      </c>
      <c r="F547" s="6">
        <v>2177318</v>
      </c>
      <c r="G547" s="4" t="s">
        <v>2012</v>
      </c>
      <c r="H547" s="7">
        <v>46184</v>
      </c>
      <c r="I547" s="4" t="s">
        <v>1355</v>
      </c>
      <c r="J547" s="8">
        <v>-88.8</v>
      </c>
      <c r="K547" s="27">
        <v>0</v>
      </c>
    </row>
    <row r="548" spans="1:11" hidden="1" outlineLevel="2" x14ac:dyDescent="0.35">
      <c r="A548" t="s">
        <v>24</v>
      </c>
      <c r="B548" s="13" t="s">
        <v>191</v>
      </c>
      <c r="C548" s="6">
        <v>202603</v>
      </c>
      <c r="D548" s="30" t="s">
        <v>873</v>
      </c>
      <c r="E548" s="4" t="s">
        <v>1361</v>
      </c>
      <c r="F548" s="6">
        <v>2177313</v>
      </c>
      <c r="G548" s="4" t="s">
        <v>2013</v>
      </c>
      <c r="H548" s="7">
        <v>46185</v>
      </c>
      <c r="I548" s="4" t="s">
        <v>1355</v>
      </c>
      <c r="J548" s="8">
        <v>-90</v>
      </c>
      <c r="K548" s="27">
        <v>0</v>
      </c>
    </row>
    <row r="549" spans="1:11" hidden="1" outlineLevel="2" x14ac:dyDescent="0.35">
      <c r="A549" t="s">
        <v>24</v>
      </c>
      <c r="B549" s="13" t="s">
        <v>191</v>
      </c>
      <c r="C549" s="6">
        <v>202603</v>
      </c>
      <c r="D549" s="30" t="s">
        <v>873</v>
      </c>
      <c r="E549" s="4" t="s">
        <v>1361</v>
      </c>
      <c r="F549" s="6">
        <v>2177875</v>
      </c>
      <c r="G549" s="4" t="s">
        <v>2014</v>
      </c>
      <c r="H549" s="7">
        <v>46190</v>
      </c>
      <c r="I549" s="4" t="s">
        <v>1355</v>
      </c>
      <c r="J549" s="8">
        <v>-72</v>
      </c>
      <c r="K549" s="27">
        <v>0</v>
      </c>
    </row>
    <row r="550" spans="1:11" hidden="1" outlineLevel="2" x14ac:dyDescent="0.35">
      <c r="A550" t="s">
        <v>24</v>
      </c>
      <c r="B550" s="13" t="s">
        <v>191</v>
      </c>
      <c r="C550" s="6">
        <v>202603</v>
      </c>
      <c r="D550" s="30" t="s">
        <v>873</v>
      </c>
      <c r="E550" s="4" t="s">
        <v>1361</v>
      </c>
      <c r="F550" s="6">
        <v>2177894</v>
      </c>
      <c r="G550" s="4" t="s">
        <v>2015</v>
      </c>
      <c r="H550" s="7">
        <v>46190</v>
      </c>
      <c r="I550" s="4" t="s">
        <v>1355</v>
      </c>
      <c r="J550" s="8">
        <v>-103.2</v>
      </c>
      <c r="K550" s="27">
        <v>0</v>
      </c>
    </row>
    <row r="551" spans="1:11" hidden="1" outlineLevel="2" x14ac:dyDescent="0.35">
      <c r="A551" t="s">
        <v>24</v>
      </c>
      <c r="B551" s="13" t="s">
        <v>191</v>
      </c>
      <c r="C551" s="6">
        <v>202603</v>
      </c>
      <c r="D551" s="30" t="s">
        <v>873</v>
      </c>
      <c r="E551" s="4" t="s">
        <v>1361</v>
      </c>
      <c r="F551" s="6">
        <v>2177912</v>
      </c>
      <c r="G551" s="4" t="s">
        <v>2016</v>
      </c>
      <c r="H551" s="7">
        <v>46191</v>
      </c>
      <c r="I551" s="4" t="s">
        <v>1355</v>
      </c>
      <c r="J551" s="8">
        <v>-865</v>
      </c>
      <c r="K551" s="27">
        <v>0</v>
      </c>
    </row>
    <row r="552" spans="1:11" hidden="1" outlineLevel="2" x14ac:dyDescent="0.35">
      <c r="A552" t="s">
        <v>24</v>
      </c>
      <c r="B552" s="13" t="s">
        <v>193</v>
      </c>
      <c r="C552" s="6">
        <v>202603</v>
      </c>
      <c r="D552" s="30" t="s">
        <v>873</v>
      </c>
      <c r="E552" s="4" t="s">
        <v>1361</v>
      </c>
      <c r="F552" s="6">
        <v>2176291</v>
      </c>
      <c r="G552" s="4" t="s">
        <v>2017</v>
      </c>
      <c r="H552" s="7">
        <v>46170</v>
      </c>
      <c r="I552" s="4" t="s">
        <v>1355</v>
      </c>
      <c r="J552" s="8">
        <v>-24042</v>
      </c>
      <c r="K552" s="27">
        <v>0</v>
      </c>
    </row>
    <row r="553" spans="1:11" hidden="1" outlineLevel="2" x14ac:dyDescent="0.35">
      <c r="A553" t="s">
        <v>24</v>
      </c>
      <c r="B553" s="13" t="s">
        <v>197</v>
      </c>
      <c r="C553" s="6">
        <v>202603</v>
      </c>
      <c r="D553" s="30" t="s">
        <v>873</v>
      </c>
      <c r="E553" s="4" t="s">
        <v>1361</v>
      </c>
      <c r="F553" s="6">
        <v>2176447</v>
      </c>
      <c r="G553" s="4" t="s">
        <v>2019</v>
      </c>
      <c r="H553" s="7">
        <v>46153</v>
      </c>
      <c r="I553" s="4" t="s">
        <v>1355</v>
      </c>
      <c r="J553" s="8">
        <v>-236.88</v>
      </c>
      <c r="K553" s="27">
        <v>0</v>
      </c>
    </row>
    <row r="554" spans="1:11" hidden="1" outlineLevel="2" x14ac:dyDescent="0.35">
      <c r="A554" t="s">
        <v>24</v>
      </c>
      <c r="B554" s="13" t="s">
        <v>198</v>
      </c>
      <c r="C554" s="6">
        <v>202603</v>
      </c>
      <c r="D554" s="30" t="s">
        <v>873</v>
      </c>
      <c r="E554" s="4" t="s">
        <v>1361</v>
      </c>
      <c r="F554" s="6">
        <v>2177239</v>
      </c>
      <c r="G554" s="4" t="s">
        <v>2020</v>
      </c>
      <c r="H554" s="7">
        <v>46188</v>
      </c>
      <c r="I554" s="4" t="s">
        <v>1355</v>
      </c>
      <c r="J554" s="8">
        <v>-219.96</v>
      </c>
      <c r="K554" s="27">
        <v>0</v>
      </c>
    </row>
    <row r="555" spans="1:11" hidden="1" outlineLevel="2" x14ac:dyDescent="0.35">
      <c r="A555" t="s">
        <v>24</v>
      </c>
      <c r="B555" s="13" t="s">
        <v>199</v>
      </c>
      <c r="C555" s="6">
        <v>202603</v>
      </c>
      <c r="D555" s="30" t="s">
        <v>873</v>
      </c>
      <c r="E555" s="4" t="s">
        <v>1361</v>
      </c>
      <c r="F555" s="6">
        <v>2177791</v>
      </c>
      <c r="G555" s="4" t="s">
        <v>2021</v>
      </c>
      <c r="H555" s="7">
        <v>46192</v>
      </c>
      <c r="I555" s="4" t="s">
        <v>1355</v>
      </c>
      <c r="J555" s="8">
        <v>-19797.34</v>
      </c>
      <c r="K555" s="27">
        <v>0</v>
      </c>
    </row>
    <row r="556" spans="1:11" hidden="1" outlineLevel="2" x14ac:dyDescent="0.35">
      <c r="A556" t="s">
        <v>24</v>
      </c>
      <c r="B556" s="13" t="s">
        <v>199</v>
      </c>
      <c r="C556" s="6">
        <v>202603</v>
      </c>
      <c r="D556" s="30" t="s">
        <v>873</v>
      </c>
      <c r="E556" s="4" t="s">
        <v>1361</v>
      </c>
      <c r="F556" s="6">
        <v>2177338</v>
      </c>
      <c r="G556" s="4" t="s">
        <v>2023</v>
      </c>
      <c r="H556" s="7">
        <v>46169</v>
      </c>
      <c r="I556" s="4" t="s">
        <v>1355</v>
      </c>
      <c r="J556" s="8">
        <v>12801.85</v>
      </c>
      <c r="K556" s="27">
        <v>0</v>
      </c>
    </row>
    <row r="557" spans="1:11" hidden="1" outlineLevel="2" x14ac:dyDescent="0.35">
      <c r="A557" t="s">
        <v>24</v>
      </c>
      <c r="B557" s="13" t="s">
        <v>201</v>
      </c>
      <c r="C557" s="6">
        <v>202603</v>
      </c>
      <c r="D557" s="30" t="s">
        <v>873</v>
      </c>
      <c r="E557" s="4" t="s">
        <v>1361</v>
      </c>
      <c r="F557" s="6">
        <v>2176617</v>
      </c>
      <c r="G557" s="4" t="s">
        <v>2024</v>
      </c>
      <c r="H557" s="7">
        <v>46162</v>
      </c>
      <c r="I557" s="4" t="s">
        <v>1355</v>
      </c>
      <c r="J557" s="8">
        <v>-840</v>
      </c>
      <c r="K557" s="27">
        <v>0</v>
      </c>
    </row>
    <row r="558" spans="1:11" hidden="1" outlineLevel="2" x14ac:dyDescent="0.35">
      <c r="A558" t="s">
        <v>24</v>
      </c>
      <c r="B558" s="13" t="s">
        <v>203</v>
      </c>
      <c r="C558" s="6">
        <v>202603</v>
      </c>
      <c r="D558" s="30" t="s">
        <v>873</v>
      </c>
      <c r="E558" s="4" t="s">
        <v>1361</v>
      </c>
      <c r="F558" s="6">
        <v>2177779</v>
      </c>
      <c r="G558" s="4" t="s">
        <v>2027</v>
      </c>
      <c r="H558" s="7">
        <v>46188</v>
      </c>
      <c r="I558" s="4" t="s">
        <v>1355</v>
      </c>
      <c r="J558" s="8">
        <v>-72</v>
      </c>
      <c r="K558" s="27">
        <v>0</v>
      </c>
    </row>
    <row r="559" spans="1:11" hidden="1" outlineLevel="2" x14ac:dyDescent="0.35">
      <c r="A559" t="s">
        <v>24</v>
      </c>
      <c r="B559" s="13" t="s">
        <v>204</v>
      </c>
      <c r="C559" s="6">
        <v>202603</v>
      </c>
      <c r="D559" s="30" t="s">
        <v>873</v>
      </c>
      <c r="E559" s="4" t="s">
        <v>1361</v>
      </c>
      <c r="F559" s="6">
        <v>2177924</v>
      </c>
      <c r="G559" s="4" t="s">
        <v>2029</v>
      </c>
      <c r="H559" s="7">
        <v>46162</v>
      </c>
      <c r="I559" s="4" t="s">
        <v>1355</v>
      </c>
      <c r="J559" s="8">
        <v>-552</v>
      </c>
      <c r="K559" s="27">
        <v>0</v>
      </c>
    </row>
    <row r="560" spans="1:11" hidden="1" outlineLevel="2" x14ac:dyDescent="0.35">
      <c r="A560" t="s">
        <v>24</v>
      </c>
      <c r="B560" s="13" t="s">
        <v>205</v>
      </c>
      <c r="C560" s="6">
        <v>202603</v>
      </c>
      <c r="D560" s="30" t="s">
        <v>873</v>
      </c>
      <c r="E560" s="4" t="s">
        <v>1361</v>
      </c>
      <c r="F560" s="6">
        <v>2176578</v>
      </c>
      <c r="G560" s="4" t="s">
        <v>2030</v>
      </c>
      <c r="H560" s="7">
        <v>46173</v>
      </c>
      <c r="I560" s="4" t="s">
        <v>1355</v>
      </c>
      <c r="J560" s="8">
        <v>-6278.74</v>
      </c>
      <c r="K560" s="27">
        <v>0</v>
      </c>
    </row>
    <row r="561" spans="1:11" hidden="1" outlineLevel="2" x14ac:dyDescent="0.35">
      <c r="A561" t="s">
        <v>24</v>
      </c>
      <c r="B561" s="13" t="s">
        <v>207</v>
      </c>
      <c r="C561" s="6">
        <v>202603</v>
      </c>
      <c r="D561" s="30" t="s">
        <v>873</v>
      </c>
      <c r="E561" s="4" t="s">
        <v>1361</v>
      </c>
      <c r="F561" s="6">
        <v>2177219</v>
      </c>
      <c r="G561" s="4" t="s">
        <v>2031</v>
      </c>
      <c r="H561" s="7">
        <v>46155</v>
      </c>
      <c r="I561" s="4" t="s">
        <v>1355</v>
      </c>
      <c r="J561" s="8">
        <v>-158.6</v>
      </c>
      <c r="K561" s="27">
        <v>0</v>
      </c>
    </row>
    <row r="562" spans="1:11" hidden="1" outlineLevel="2" x14ac:dyDescent="0.35">
      <c r="A562" t="s">
        <v>24</v>
      </c>
      <c r="B562" s="13" t="s">
        <v>207</v>
      </c>
      <c r="C562" s="6">
        <v>202603</v>
      </c>
      <c r="D562" s="30" t="s">
        <v>873</v>
      </c>
      <c r="E562" s="4" t="s">
        <v>1361</v>
      </c>
      <c r="F562" s="6">
        <v>2176142</v>
      </c>
      <c r="G562" s="4" t="s">
        <v>2032</v>
      </c>
      <c r="H562" s="7">
        <v>46163</v>
      </c>
      <c r="I562" s="4" t="s">
        <v>1355</v>
      </c>
      <c r="J562" s="8">
        <v>-77.010000000000005</v>
      </c>
      <c r="K562" s="27">
        <v>0</v>
      </c>
    </row>
    <row r="563" spans="1:11" hidden="1" outlineLevel="2" x14ac:dyDescent="0.35">
      <c r="A563" t="s">
        <v>24</v>
      </c>
      <c r="B563" s="13" t="s">
        <v>207</v>
      </c>
      <c r="C563" s="6">
        <v>202603</v>
      </c>
      <c r="D563" s="30" t="s">
        <v>873</v>
      </c>
      <c r="E563" s="4" t="s">
        <v>1361</v>
      </c>
      <c r="F563" s="6">
        <v>2177874</v>
      </c>
      <c r="G563" s="4" t="s">
        <v>2033</v>
      </c>
      <c r="H563" s="7">
        <v>46191</v>
      </c>
      <c r="I563" s="4" t="s">
        <v>1355</v>
      </c>
      <c r="J563" s="8">
        <v>-67.17</v>
      </c>
      <c r="K563" s="27">
        <v>0</v>
      </c>
    </row>
    <row r="564" spans="1:11" hidden="1" outlineLevel="2" x14ac:dyDescent="0.35">
      <c r="A564" t="s">
        <v>24</v>
      </c>
      <c r="B564" s="13" t="s">
        <v>208</v>
      </c>
      <c r="C564" s="6">
        <v>202603</v>
      </c>
      <c r="D564" s="30" t="s">
        <v>873</v>
      </c>
      <c r="E564" s="4" t="s">
        <v>1361</v>
      </c>
      <c r="F564" s="6">
        <v>2176210</v>
      </c>
      <c r="G564" s="4" t="s">
        <v>2034</v>
      </c>
      <c r="H564" s="7">
        <v>46169</v>
      </c>
      <c r="I564" s="4" t="s">
        <v>1355</v>
      </c>
      <c r="J564" s="8">
        <v>-92368.29</v>
      </c>
      <c r="K564" s="27">
        <v>0</v>
      </c>
    </row>
    <row r="565" spans="1:11" hidden="1" outlineLevel="2" x14ac:dyDescent="0.35">
      <c r="A565" t="s">
        <v>24</v>
      </c>
      <c r="B565" s="13" t="s">
        <v>210</v>
      </c>
      <c r="C565" s="6">
        <v>202603</v>
      </c>
      <c r="D565" s="30" t="s">
        <v>873</v>
      </c>
      <c r="E565" s="4" t="s">
        <v>1361</v>
      </c>
      <c r="F565" s="6">
        <v>2175857</v>
      </c>
      <c r="G565" s="4" t="s">
        <v>2035</v>
      </c>
      <c r="H565" s="7">
        <v>45838</v>
      </c>
      <c r="I565" s="4" t="s">
        <v>1355</v>
      </c>
      <c r="J565" s="8">
        <v>-1152</v>
      </c>
      <c r="K565" s="27">
        <v>0</v>
      </c>
    </row>
    <row r="566" spans="1:11" hidden="1" outlineLevel="2" x14ac:dyDescent="0.35">
      <c r="A566" t="s">
        <v>24</v>
      </c>
      <c r="B566" s="13" t="s">
        <v>212</v>
      </c>
      <c r="C566" s="6">
        <v>202603</v>
      </c>
      <c r="D566" s="30" t="s">
        <v>873</v>
      </c>
      <c r="E566" s="4" t="s">
        <v>1361</v>
      </c>
      <c r="F566" s="6">
        <v>2176471</v>
      </c>
      <c r="G566" s="4" t="s">
        <v>2037</v>
      </c>
      <c r="H566" s="7">
        <v>46171</v>
      </c>
      <c r="I566" s="4" t="s">
        <v>1355</v>
      </c>
      <c r="J566" s="8">
        <v>-27278.09</v>
      </c>
      <c r="K566" s="27">
        <v>0</v>
      </c>
    </row>
    <row r="567" spans="1:11" hidden="1" outlineLevel="2" x14ac:dyDescent="0.35">
      <c r="A567" t="s">
        <v>24</v>
      </c>
      <c r="B567" s="13" t="s">
        <v>212</v>
      </c>
      <c r="C567" s="6">
        <v>202603</v>
      </c>
      <c r="D567" s="30" t="s">
        <v>873</v>
      </c>
      <c r="E567" s="4" t="s">
        <v>1361</v>
      </c>
      <c r="F567" s="6">
        <v>2177723</v>
      </c>
      <c r="G567" s="4" t="s">
        <v>2038</v>
      </c>
      <c r="H567" s="7">
        <v>46192</v>
      </c>
      <c r="I567" s="4" t="s">
        <v>1355</v>
      </c>
      <c r="J567" s="8">
        <v>-47664.56</v>
      </c>
      <c r="K567" s="27">
        <v>0</v>
      </c>
    </row>
    <row r="568" spans="1:11" hidden="1" outlineLevel="2" x14ac:dyDescent="0.35">
      <c r="A568" t="s">
        <v>24</v>
      </c>
      <c r="B568" s="13" t="s">
        <v>212</v>
      </c>
      <c r="C568" s="6">
        <v>202603</v>
      </c>
      <c r="D568" s="30" t="s">
        <v>873</v>
      </c>
      <c r="E568" s="4" t="s">
        <v>1361</v>
      </c>
      <c r="F568" s="6">
        <v>2177724</v>
      </c>
      <c r="G568" s="4" t="s">
        <v>2039</v>
      </c>
      <c r="H568" s="7">
        <v>46192</v>
      </c>
      <c r="I568" s="4" t="s">
        <v>1355</v>
      </c>
      <c r="J568" s="8">
        <v>-80404.47</v>
      </c>
      <c r="K568" s="27">
        <v>0</v>
      </c>
    </row>
    <row r="569" spans="1:11" hidden="1" outlineLevel="2" x14ac:dyDescent="0.35">
      <c r="A569" t="s">
        <v>24</v>
      </c>
      <c r="B569" s="13" t="s">
        <v>212</v>
      </c>
      <c r="C569" s="6">
        <v>202603</v>
      </c>
      <c r="D569" s="30" t="s">
        <v>873</v>
      </c>
      <c r="E569" s="4" t="s">
        <v>1361</v>
      </c>
      <c r="F569" s="6">
        <v>2177703</v>
      </c>
      <c r="G569" s="4" t="s">
        <v>2040</v>
      </c>
      <c r="H569" s="7">
        <v>46190</v>
      </c>
      <c r="I569" s="4" t="s">
        <v>1355</v>
      </c>
      <c r="J569" s="8">
        <v>-28618.79</v>
      </c>
      <c r="K569" s="27">
        <v>0</v>
      </c>
    </row>
    <row r="570" spans="1:11" hidden="1" outlineLevel="2" x14ac:dyDescent="0.35">
      <c r="A570" t="s">
        <v>24</v>
      </c>
      <c r="B570" s="13" t="s">
        <v>212</v>
      </c>
      <c r="C570" s="6">
        <v>202603</v>
      </c>
      <c r="D570" s="30" t="s">
        <v>873</v>
      </c>
      <c r="E570" s="4" t="s">
        <v>1361</v>
      </c>
      <c r="F570" s="6">
        <v>2177725</v>
      </c>
      <c r="G570" s="4" t="s">
        <v>2041</v>
      </c>
      <c r="H570" s="7">
        <v>46192</v>
      </c>
      <c r="I570" s="4" t="s">
        <v>1355</v>
      </c>
      <c r="J570" s="8">
        <v>-11346</v>
      </c>
      <c r="K570" s="27">
        <v>0</v>
      </c>
    </row>
    <row r="571" spans="1:11" hidden="1" outlineLevel="2" x14ac:dyDescent="0.35">
      <c r="A571" t="s">
        <v>24</v>
      </c>
      <c r="B571" s="13" t="s">
        <v>212</v>
      </c>
      <c r="C571" s="6">
        <v>202603</v>
      </c>
      <c r="D571" s="30" t="s">
        <v>873</v>
      </c>
      <c r="E571" s="4" t="s">
        <v>1361</v>
      </c>
      <c r="F571" s="6">
        <v>2176472</v>
      </c>
      <c r="G571" s="4" t="s">
        <v>2042</v>
      </c>
      <c r="H571" s="7">
        <v>46171</v>
      </c>
      <c r="I571" s="4" t="s">
        <v>1355</v>
      </c>
      <c r="J571" s="8">
        <v>-103540.93</v>
      </c>
      <c r="K571" s="27">
        <v>0</v>
      </c>
    </row>
    <row r="572" spans="1:11" hidden="1" outlineLevel="2" x14ac:dyDescent="0.35">
      <c r="A572" t="s">
        <v>24</v>
      </c>
      <c r="B572" s="13" t="s">
        <v>212</v>
      </c>
      <c r="C572" s="6">
        <v>202603</v>
      </c>
      <c r="D572" s="30" t="s">
        <v>873</v>
      </c>
      <c r="E572" s="4" t="s">
        <v>1361</v>
      </c>
      <c r="F572" s="6">
        <v>2177462</v>
      </c>
      <c r="G572" s="4" t="s">
        <v>2043</v>
      </c>
      <c r="H572" s="7">
        <v>46168</v>
      </c>
      <c r="I572" s="4" t="s">
        <v>1355</v>
      </c>
      <c r="J572" s="8">
        <v>-44566.68</v>
      </c>
      <c r="K572" s="27">
        <v>0</v>
      </c>
    </row>
    <row r="573" spans="1:11" hidden="1" outlineLevel="2" x14ac:dyDescent="0.35">
      <c r="A573" t="s">
        <v>24</v>
      </c>
      <c r="B573" s="13" t="s">
        <v>212</v>
      </c>
      <c r="C573" s="6">
        <v>202603</v>
      </c>
      <c r="D573" s="30" t="s">
        <v>873</v>
      </c>
      <c r="E573" s="4" t="s">
        <v>1361</v>
      </c>
      <c r="F573" s="6">
        <v>2176516</v>
      </c>
      <c r="G573" s="4" t="s">
        <v>2044</v>
      </c>
      <c r="H573" s="7">
        <v>46168</v>
      </c>
      <c r="I573" s="4" t="s">
        <v>1355</v>
      </c>
      <c r="J573" s="8">
        <v>-348475.83</v>
      </c>
      <c r="K573" s="27">
        <v>0</v>
      </c>
    </row>
    <row r="574" spans="1:11" hidden="1" outlineLevel="2" x14ac:dyDescent="0.35">
      <c r="A574" t="s">
        <v>24</v>
      </c>
      <c r="B574" s="13" t="s">
        <v>212</v>
      </c>
      <c r="C574" s="6">
        <v>202603</v>
      </c>
      <c r="D574" s="30" t="s">
        <v>873</v>
      </c>
      <c r="E574" s="4" t="s">
        <v>1361</v>
      </c>
      <c r="F574" s="6">
        <v>2176557</v>
      </c>
      <c r="G574" s="4" t="s">
        <v>2051</v>
      </c>
      <c r="H574" s="7">
        <v>46177</v>
      </c>
      <c r="I574" s="4" t="s">
        <v>1355</v>
      </c>
      <c r="J574" s="8">
        <v>-614078.39</v>
      </c>
      <c r="K574" s="27">
        <v>0</v>
      </c>
    </row>
    <row r="575" spans="1:11" hidden="1" outlineLevel="2" x14ac:dyDescent="0.35">
      <c r="A575" t="s">
        <v>24</v>
      </c>
      <c r="B575" s="13" t="s">
        <v>212</v>
      </c>
      <c r="C575" s="6">
        <v>202603</v>
      </c>
      <c r="D575" s="30" t="s">
        <v>873</v>
      </c>
      <c r="E575" s="4" t="s">
        <v>1361</v>
      </c>
      <c r="F575" s="6">
        <v>2176558</v>
      </c>
      <c r="G575" s="4" t="s">
        <v>2052</v>
      </c>
      <c r="H575" s="7">
        <v>46175</v>
      </c>
      <c r="I575" s="4" t="s">
        <v>1355</v>
      </c>
      <c r="J575" s="8">
        <v>-423215.35999999999</v>
      </c>
      <c r="K575" s="27">
        <v>0</v>
      </c>
    </row>
    <row r="576" spans="1:11" hidden="1" outlineLevel="2" x14ac:dyDescent="0.35">
      <c r="A576" t="s">
        <v>24</v>
      </c>
      <c r="B576" s="13" t="s">
        <v>212</v>
      </c>
      <c r="C576" s="6">
        <v>202603</v>
      </c>
      <c r="D576" s="30" t="s">
        <v>873</v>
      </c>
      <c r="E576" s="4" t="s">
        <v>1361</v>
      </c>
      <c r="F576" s="6">
        <v>2172629</v>
      </c>
      <c r="G576" s="4" t="s">
        <v>2053</v>
      </c>
      <c r="H576" s="7">
        <v>46109</v>
      </c>
      <c r="I576" s="4" t="s">
        <v>1355</v>
      </c>
      <c r="J576" s="8">
        <v>-101769.84</v>
      </c>
      <c r="K576" s="27">
        <v>0</v>
      </c>
    </row>
    <row r="577" spans="1:11" hidden="1" outlineLevel="2" x14ac:dyDescent="0.35">
      <c r="A577" t="s">
        <v>24</v>
      </c>
      <c r="B577" s="13" t="s">
        <v>212</v>
      </c>
      <c r="C577" s="6">
        <v>202603</v>
      </c>
      <c r="D577" s="30" t="s">
        <v>873</v>
      </c>
      <c r="E577" s="4" t="s">
        <v>1361</v>
      </c>
      <c r="F577" s="6">
        <v>2172630</v>
      </c>
      <c r="G577" s="4" t="s">
        <v>2054</v>
      </c>
      <c r="H577" s="7">
        <v>46109</v>
      </c>
      <c r="I577" s="4" t="s">
        <v>1355</v>
      </c>
      <c r="J577" s="8">
        <v>-29165</v>
      </c>
      <c r="K577" s="27">
        <v>0</v>
      </c>
    </row>
    <row r="578" spans="1:11" hidden="1" outlineLevel="2" x14ac:dyDescent="0.35">
      <c r="A578" t="s">
        <v>24</v>
      </c>
      <c r="B578" s="13" t="s">
        <v>212</v>
      </c>
      <c r="C578" s="6">
        <v>202603</v>
      </c>
      <c r="D578" s="30" t="s">
        <v>873</v>
      </c>
      <c r="E578" s="4" t="s">
        <v>1361</v>
      </c>
      <c r="F578" s="6">
        <v>2177807</v>
      </c>
      <c r="G578" s="4" t="s">
        <v>2055</v>
      </c>
      <c r="H578" s="7">
        <v>46127</v>
      </c>
      <c r="I578" s="4" t="s">
        <v>1355</v>
      </c>
      <c r="J578" s="8">
        <v>-30300</v>
      </c>
      <c r="K578" s="27">
        <v>0</v>
      </c>
    </row>
    <row r="579" spans="1:11" hidden="1" outlineLevel="2" x14ac:dyDescent="0.35">
      <c r="A579" t="s">
        <v>24</v>
      </c>
      <c r="B579" s="13" t="s">
        <v>212</v>
      </c>
      <c r="C579" s="6">
        <v>202603</v>
      </c>
      <c r="D579" s="30" t="s">
        <v>873</v>
      </c>
      <c r="E579" s="4" t="s">
        <v>1361</v>
      </c>
      <c r="F579" s="6">
        <v>2177930</v>
      </c>
      <c r="G579" s="4" t="s">
        <v>2056</v>
      </c>
      <c r="H579" s="7">
        <v>46142</v>
      </c>
      <c r="I579" s="4" t="s">
        <v>1355</v>
      </c>
      <c r="J579" s="8">
        <v>-831.6</v>
      </c>
      <c r="K579" s="27">
        <v>0</v>
      </c>
    </row>
    <row r="580" spans="1:11" hidden="1" outlineLevel="2" x14ac:dyDescent="0.35">
      <c r="A580" t="s">
        <v>24</v>
      </c>
      <c r="B580" s="13" t="s">
        <v>212</v>
      </c>
      <c r="C580" s="6">
        <v>202603</v>
      </c>
      <c r="D580" s="30" t="s">
        <v>873</v>
      </c>
      <c r="E580" s="4" t="s">
        <v>1361</v>
      </c>
      <c r="F580" s="6">
        <v>2175657</v>
      </c>
      <c r="G580" s="4" t="s">
        <v>2057</v>
      </c>
      <c r="H580" s="7">
        <v>46155</v>
      </c>
      <c r="I580" s="4" t="s">
        <v>1355</v>
      </c>
      <c r="J580" s="8">
        <v>-54</v>
      </c>
      <c r="K580" s="27">
        <v>0</v>
      </c>
    </row>
    <row r="581" spans="1:11" hidden="1" outlineLevel="2" x14ac:dyDescent="0.35">
      <c r="A581" t="s">
        <v>24</v>
      </c>
      <c r="B581" s="13" t="s">
        <v>212</v>
      </c>
      <c r="C581" s="6">
        <v>202603</v>
      </c>
      <c r="D581" s="30" t="s">
        <v>873</v>
      </c>
      <c r="E581" s="4" t="s">
        <v>1361</v>
      </c>
      <c r="F581" s="6">
        <v>2177888</v>
      </c>
      <c r="G581" s="4" t="s">
        <v>2058</v>
      </c>
      <c r="H581" s="7">
        <v>46163</v>
      </c>
      <c r="I581" s="4" t="s">
        <v>1355</v>
      </c>
      <c r="J581" s="8">
        <v>-900</v>
      </c>
      <c r="K581" s="27">
        <v>0</v>
      </c>
    </row>
    <row r="582" spans="1:11" hidden="1" outlineLevel="2" x14ac:dyDescent="0.35">
      <c r="A582" t="s">
        <v>24</v>
      </c>
      <c r="B582" s="13" t="s">
        <v>212</v>
      </c>
      <c r="C582" s="6">
        <v>202603</v>
      </c>
      <c r="D582" s="30" t="s">
        <v>873</v>
      </c>
      <c r="E582" s="4" t="s">
        <v>1361</v>
      </c>
      <c r="F582" s="6">
        <v>2176839</v>
      </c>
      <c r="G582" s="4" t="s">
        <v>2059</v>
      </c>
      <c r="H582" s="7">
        <v>46177</v>
      </c>
      <c r="I582" s="4" t="s">
        <v>1355</v>
      </c>
      <c r="J582" s="8">
        <v>-7226.14</v>
      </c>
      <c r="K582" s="27">
        <v>0</v>
      </c>
    </row>
    <row r="583" spans="1:11" hidden="1" outlineLevel="2" x14ac:dyDescent="0.35">
      <c r="A583" t="s">
        <v>24</v>
      </c>
      <c r="B583" s="13" t="s">
        <v>212</v>
      </c>
      <c r="C583" s="6">
        <v>202603</v>
      </c>
      <c r="D583" s="30" t="s">
        <v>873</v>
      </c>
      <c r="E583" s="4" t="s">
        <v>1361</v>
      </c>
      <c r="F583" s="6">
        <v>2177905</v>
      </c>
      <c r="G583" s="4" t="s">
        <v>2060</v>
      </c>
      <c r="H583" s="7">
        <v>46189</v>
      </c>
      <c r="I583" s="4" t="s">
        <v>1355</v>
      </c>
      <c r="J583" s="8">
        <v>-867</v>
      </c>
      <c r="K583" s="27">
        <v>0</v>
      </c>
    </row>
    <row r="584" spans="1:11" hidden="1" outlineLevel="2" x14ac:dyDescent="0.35">
      <c r="A584" t="s">
        <v>24</v>
      </c>
      <c r="B584" s="13" t="s">
        <v>214</v>
      </c>
      <c r="C584" s="6">
        <v>202603</v>
      </c>
      <c r="D584" s="30" t="s">
        <v>873</v>
      </c>
      <c r="E584" s="4" t="s">
        <v>1361</v>
      </c>
      <c r="F584" s="6">
        <v>2177475</v>
      </c>
      <c r="G584" s="4" t="s">
        <v>2061</v>
      </c>
      <c r="H584" s="7">
        <v>46142</v>
      </c>
      <c r="I584" s="4" t="s">
        <v>1355</v>
      </c>
      <c r="J584" s="8">
        <v>-240</v>
      </c>
      <c r="K584" s="27">
        <v>0</v>
      </c>
    </row>
    <row r="585" spans="1:11" hidden="1" outlineLevel="2" x14ac:dyDescent="0.35">
      <c r="A585" t="s">
        <v>24</v>
      </c>
      <c r="B585" s="13" t="s">
        <v>215</v>
      </c>
      <c r="C585" s="6">
        <v>202603</v>
      </c>
      <c r="D585" s="30" t="s">
        <v>873</v>
      </c>
      <c r="E585" s="4" t="s">
        <v>1361</v>
      </c>
      <c r="F585" s="6">
        <v>2177565</v>
      </c>
      <c r="G585" s="4" t="s">
        <v>2062</v>
      </c>
      <c r="H585" s="7">
        <v>46182</v>
      </c>
      <c r="I585" s="4" t="s">
        <v>1355</v>
      </c>
      <c r="J585" s="8">
        <v>-5800</v>
      </c>
      <c r="K585" s="27">
        <v>0</v>
      </c>
    </row>
    <row r="586" spans="1:11" hidden="1" outlineLevel="2" x14ac:dyDescent="0.35">
      <c r="A586" t="s">
        <v>24</v>
      </c>
      <c r="B586" s="13" t="s">
        <v>219</v>
      </c>
      <c r="C586" s="6">
        <v>202603</v>
      </c>
      <c r="D586" s="30" t="s">
        <v>873</v>
      </c>
      <c r="E586" s="4" t="s">
        <v>1361</v>
      </c>
      <c r="F586" s="6">
        <v>2177793</v>
      </c>
      <c r="G586" s="4" t="s">
        <v>2066</v>
      </c>
      <c r="H586" s="7">
        <v>46183</v>
      </c>
      <c r="I586" s="4" t="s">
        <v>1355</v>
      </c>
      <c r="J586" s="8">
        <v>-1824</v>
      </c>
      <c r="K586" s="27">
        <v>0</v>
      </c>
    </row>
    <row r="587" spans="1:11" hidden="1" outlineLevel="2" x14ac:dyDescent="0.35">
      <c r="A587" t="s">
        <v>24</v>
      </c>
      <c r="B587" s="13" t="s">
        <v>220</v>
      </c>
      <c r="C587" s="6">
        <v>202603</v>
      </c>
      <c r="D587" s="30" t="s">
        <v>873</v>
      </c>
      <c r="E587" s="4" t="s">
        <v>1361</v>
      </c>
      <c r="F587" s="6">
        <v>2176860</v>
      </c>
      <c r="G587" s="4" t="s">
        <v>2067</v>
      </c>
      <c r="H587" s="7">
        <v>46155</v>
      </c>
      <c r="I587" s="4" t="s">
        <v>1355</v>
      </c>
      <c r="J587" s="8">
        <v>-1152</v>
      </c>
      <c r="K587" s="27">
        <v>0</v>
      </c>
    </row>
    <row r="588" spans="1:11" hidden="1" outlineLevel="2" x14ac:dyDescent="0.35">
      <c r="A588" t="s">
        <v>24</v>
      </c>
      <c r="B588" s="13" t="s">
        <v>222</v>
      </c>
      <c r="C588" s="6">
        <v>202603</v>
      </c>
      <c r="D588" s="30" t="s">
        <v>873</v>
      </c>
      <c r="E588" s="4" t="s">
        <v>1361</v>
      </c>
      <c r="F588" s="6">
        <v>2177230</v>
      </c>
      <c r="G588" s="4" t="s">
        <v>2068</v>
      </c>
      <c r="H588" s="7">
        <v>46113</v>
      </c>
      <c r="I588" s="4" t="s">
        <v>1355</v>
      </c>
      <c r="J588" s="8">
        <v>-939.03</v>
      </c>
      <c r="K588" s="27">
        <v>0</v>
      </c>
    </row>
    <row r="589" spans="1:11" hidden="1" outlineLevel="2" x14ac:dyDescent="0.35">
      <c r="A589" t="s">
        <v>24</v>
      </c>
      <c r="B589" s="13" t="s">
        <v>222</v>
      </c>
      <c r="C589" s="6">
        <v>202603</v>
      </c>
      <c r="D589" s="30" t="s">
        <v>873</v>
      </c>
      <c r="E589" s="4" t="s">
        <v>1361</v>
      </c>
      <c r="F589" s="6">
        <v>2175717</v>
      </c>
      <c r="G589" s="4" t="s">
        <v>2069</v>
      </c>
      <c r="H589" s="7">
        <v>46157</v>
      </c>
      <c r="I589" s="4" t="s">
        <v>1355</v>
      </c>
      <c r="J589" s="8">
        <v>-416.63</v>
      </c>
      <c r="K589" s="27">
        <v>0</v>
      </c>
    </row>
    <row r="590" spans="1:11" hidden="1" outlineLevel="2" x14ac:dyDescent="0.35">
      <c r="A590" t="s">
        <v>24</v>
      </c>
      <c r="B590" s="13" t="s">
        <v>222</v>
      </c>
      <c r="C590" s="6">
        <v>202603</v>
      </c>
      <c r="D590" s="30" t="s">
        <v>873</v>
      </c>
      <c r="E590" s="4" t="s">
        <v>1361</v>
      </c>
      <c r="F590" s="6">
        <v>2177609</v>
      </c>
      <c r="G590" s="4" t="s">
        <v>2070</v>
      </c>
      <c r="H590" s="7">
        <v>46192</v>
      </c>
      <c r="I590" s="4" t="s">
        <v>1355</v>
      </c>
      <c r="J590" s="8">
        <v>-1718.94</v>
      </c>
      <c r="K590" s="27">
        <v>0</v>
      </c>
    </row>
    <row r="591" spans="1:11" hidden="1" outlineLevel="2" x14ac:dyDescent="0.35">
      <c r="A591" t="s">
        <v>24</v>
      </c>
      <c r="B591" s="13" t="s">
        <v>224</v>
      </c>
      <c r="C591" s="6">
        <v>202603</v>
      </c>
      <c r="D591" s="30" t="s">
        <v>873</v>
      </c>
      <c r="E591" s="4" t="s">
        <v>1361</v>
      </c>
      <c r="F591" s="6">
        <v>2174944</v>
      </c>
      <c r="G591" s="4" t="s">
        <v>2071</v>
      </c>
      <c r="H591" s="7">
        <v>46150</v>
      </c>
      <c r="I591" s="4" t="s">
        <v>1355</v>
      </c>
      <c r="J591" s="8">
        <v>84.67</v>
      </c>
      <c r="K591" s="27">
        <v>0</v>
      </c>
    </row>
    <row r="592" spans="1:11" hidden="1" outlineLevel="2" x14ac:dyDescent="0.35">
      <c r="A592" t="s">
        <v>24</v>
      </c>
      <c r="B592" s="13" t="s">
        <v>224</v>
      </c>
      <c r="C592" s="6">
        <v>202603</v>
      </c>
      <c r="D592" s="30" t="s">
        <v>873</v>
      </c>
      <c r="E592" s="4" t="s">
        <v>1361</v>
      </c>
      <c r="F592" s="6">
        <v>2175338</v>
      </c>
      <c r="G592" s="4" t="s">
        <v>2072</v>
      </c>
      <c r="H592" s="7">
        <v>46150</v>
      </c>
      <c r="I592" s="4" t="s">
        <v>1355</v>
      </c>
      <c r="J592" s="8">
        <v>-452.4</v>
      </c>
      <c r="K592" s="27">
        <v>0</v>
      </c>
    </row>
    <row r="593" spans="1:11" hidden="1" outlineLevel="2" x14ac:dyDescent="0.35">
      <c r="A593" t="s">
        <v>24</v>
      </c>
      <c r="B593" s="13" t="s">
        <v>224</v>
      </c>
      <c r="C593" s="6">
        <v>202603</v>
      </c>
      <c r="D593" s="30" t="s">
        <v>873</v>
      </c>
      <c r="E593" s="4" t="s">
        <v>1361</v>
      </c>
      <c r="F593" s="6">
        <v>2175941</v>
      </c>
      <c r="G593" s="4" t="s">
        <v>2073</v>
      </c>
      <c r="H593" s="7">
        <v>46157</v>
      </c>
      <c r="I593" s="4" t="s">
        <v>1355</v>
      </c>
      <c r="J593" s="8">
        <v>-286.89999999999998</v>
      </c>
      <c r="K593" s="27">
        <v>0</v>
      </c>
    </row>
    <row r="594" spans="1:11" hidden="1" outlineLevel="2" x14ac:dyDescent="0.35">
      <c r="A594" t="s">
        <v>24</v>
      </c>
      <c r="B594" s="13" t="s">
        <v>224</v>
      </c>
      <c r="C594" s="6">
        <v>202603</v>
      </c>
      <c r="D594" s="30" t="s">
        <v>873</v>
      </c>
      <c r="E594" s="4" t="s">
        <v>1361</v>
      </c>
      <c r="F594" s="6">
        <v>2176138</v>
      </c>
      <c r="G594" s="4" t="s">
        <v>2074</v>
      </c>
      <c r="H594" s="7">
        <v>46162</v>
      </c>
      <c r="I594" s="4" t="s">
        <v>1355</v>
      </c>
      <c r="J594" s="8">
        <v>-205.2</v>
      </c>
      <c r="K594" s="27">
        <v>0</v>
      </c>
    </row>
    <row r="595" spans="1:11" hidden="1" outlineLevel="2" x14ac:dyDescent="0.35">
      <c r="A595" t="s">
        <v>24</v>
      </c>
      <c r="B595" s="13" t="s">
        <v>224</v>
      </c>
      <c r="C595" s="6">
        <v>202603</v>
      </c>
      <c r="D595" s="30" t="s">
        <v>873</v>
      </c>
      <c r="E595" s="4" t="s">
        <v>1361</v>
      </c>
      <c r="F595" s="6">
        <v>2176279</v>
      </c>
      <c r="G595" s="4" t="s">
        <v>2075</v>
      </c>
      <c r="H595" s="7">
        <v>46164</v>
      </c>
      <c r="I595" s="4" t="s">
        <v>1355</v>
      </c>
      <c r="J595" s="8">
        <v>-92.02</v>
      </c>
      <c r="K595" s="27">
        <v>0</v>
      </c>
    </row>
    <row r="596" spans="1:11" hidden="1" outlineLevel="2" x14ac:dyDescent="0.35">
      <c r="A596" t="s">
        <v>24</v>
      </c>
      <c r="B596" s="13" t="s">
        <v>224</v>
      </c>
      <c r="C596" s="6">
        <v>202603</v>
      </c>
      <c r="D596" s="30" t="s">
        <v>873</v>
      </c>
      <c r="E596" s="4" t="s">
        <v>1361</v>
      </c>
      <c r="F596" s="6">
        <v>2177081</v>
      </c>
      <c r="G596" s="4" t="s">
        <v>2076</v>
      </c>
      <c r="H596" s="7">
        <v>46171</v>
      </c>
      <c r="I596" s="4" t="s">
        <v>1355</v>
      </c>
      <c r="J596" s="8">
        <v>-621.61</v>
      </c>
      <c r="K596" s="27">
        <v>0</v>
      </c>
    </row>
    <row r="597" spans="1:11" hidden="1" outlineLevel="2" x14ac:dyDescent="0.35">
      <c r="A597" t="s">
        <v>24</v>
      </c>
      <c r="B597" s="13" t="s">
        <v>224</v>
      </c>
      <c r="C597" s="6">
        <v>202603</v>
      </c>
      <c r="D597" s="30" t="s">
        <v>873</v>
      </c>
      <c r="E597" s="4" t="s">
        <v>1361</v>
      </c>
      <c r="F597" s="6">
        <v>2176866</v>
      </c>
      <c r="G597" s="4" t="s">
        <v>2077</v>
      </c>
      <c r="H597" s="7">
        <v>46176</v>
      </c>
      <c r="I597" s="4" t="s">
        <v>1355</v>
      </c>
      <c r="J597" s="8">
        <v>-802.56</v>
      </c>
      <c r="K597" s="27">
        <v>0</v>
      </c>
    </row>
    <row r="598" spans="1:11" hidden="1" outlineLevel="2" x14ac:dyDescent="0.35">
      <c r="A598" t="s">
        <v>24</v>
      </c>
      <c r="B598" s="13" t="s">
        <v>224</v>
      </c>
      <c r="C598" s="6">
        <v>202603</v>
      </c>
      <c r="D598" s="30" t="s">
        <v>873</v>
      </c>
      <c r="E598" s="4" t="s">
        <v>1361</v>
      </c>
      <c r="F598" s="6">
        <v>2177382</v>
      </c>
      <c r="G598" s="4" t="s">
        <v>2080</v>
      </c>
      <c r="H598" s="7">
        <v>46177</v>
      </c>
      <c r="I598" s="4" t="s">
        <v>1355</v>
      </c>
      <c r="J598" s="8">
        <v>-68.400000000000006</v>
      </c>
      <c r="K598" s="27">
        <v>0</v>
      </c>
    </row>
    <row r="599" spans="1:11" hidden="1" outlineLevel="2" x14ac:dyDescent="0.35">
      <c r="A599" t="s">
        <v>24</v>
      </c>
      <c r="B599" s="13" t="s">
        <v>224</v>
      </c>
      <c r="C599" s="6">
        <v>202603</v>
      </c>
      <c r="D599" s="30" t="s">
        <v>873</v>
      </c>
      <c r="E599" s="4" t="s">
        <v>1361</v>
      </c>
      <c r="F599" s="6">
        <v>2177374</v>
      </c>
      <c r="G599" s="4" t="s">
        <v>2081</v>
      </c>
      <c r="H599" s="7">
        <v>46177</v>
      </c>
      <c r="I599" s="4" t="s">
        <v>1355</v>
      </c>
      <c r="J599" s="8">
        <v>-1390.08</v>
      </c>
      <c r="K599" s="27">
        <v>0</v>
      </c>
    </row>
    <row r="600" spans="1:11" hidden="1" outlineLevel="2" x14ac:dyDescent="0.35">
      <c r="A600" t="s">
        <v>24</v>
      </c>
      <c r="B600" s="13" t="s">
        <v>224</v>
      </c>
      <c r="C600" s="6">
        <v>202603</v>
      </c>
      <c r="D600" s="30" t="s">
        <v>873</v>
      </c>
      <c r="E600" s="4" t="s">
        <v>1361</v>
      </c>
      <c r="F600" s="6">
        <v>2177280</v>
      </c>
      <c r="G600" s="4" t="s">
        <v>2082</v>
      </c>
      <c r="H600" s="7">
        <v>46177</v>
      </c>
      <c r="I600" s="4" t="s">
        <v>1355</v>
      </c>
      <c r="J600" s="8">
        <v>-33.19</v>
      </c>
      <c r="K600" s="27">
        <v>0</v>
      </c>
    </row>
    <row r="601" spans="1:11" hidden="1" outlineLevel="2" x14ac:dyDescent="0.35">
      <c r="A601" t="s">
        <v>24</v>
      </c>
      <c r="B601" s="13" t="s">
        <v>224</v>
      </c>
      <c r="C601" s="6">
        <v>202603</v>
      </c>
      <c r="D601" s="30" t="s">
        <v>873</v>
      </c>
      <c r="E601" s="4" t="s">
        <v>1361</v>
      </c>
      <c r="F601" s="6">
        <v>2177368</v>
      </c>
      <c r="G601" s="4" t="s">
        <v>2083</v>
      </c>
      <c r="H601" s="7">
        <v>46178</v>
      </c>
      <c r="I601" s="4" t="s">
        <v>1355</v>
      </c>
      <c r="J601" s="8">
        <v>-202.88</v>
      </c>
      <c r="K601" s="27">
        <v>0</v>
      </c>
    </row>
    <row r="602" spans="1:11" hidden="1" outlineLevel="2" x14ac:dyDescent="0.35">
      <c r="A602" t="s">
        <v>24</v>
      </c>
      <c r="B602" s="13" t="s">
        <v>224</v>
      </c>
      <c r="C602" s="6">
        <v>202603</v>
      </c>
      <c r="D602" s="30" t="s">
        <v>873</v>
      </c>
      <c r="E602" s="4" t="s">
        <v>1361</v>
      </c>
      <c r="F602" s="6">
        <v>2177405</v>
      </c>
      <c r="G602" s="4" t="s">
        <v>2084</v>
      </c>
      <c r="H602" s="7">
        <v>46178</v>
      </c>
      <c r="I602" s="4" t="s">
        <v>1355</v>
      </c>
      <c r="J602" s="8">
        <v>-426.48</v>
      </c>
      <c r="K602" s="27">
        <v>0</v>
      </c>
    </row>
    <row r="603" spans="1:11" hidden="1" outlineLevel="2" x14ac:dyDescent="0.35">
      <c r="A603" t="s">
        <v>24</v>
      </c>
      <c r="B603" s="13" t="s">
        <v>224</v>
      </c>
      <c r="C603" s="6">
        <v>202603</v>
      </c>
      <c r="D603" s="30" t="s">
        <v>873</v>
      </c>
      <c r="E603" s="4" t="s">
        <v>1361</v>
      </c>
      <c r="F603" s="6">
        <v>2177199</v>
      </c>
      <c r="G603" s="4" t="s">
        <v>2085</v>
      </c>
      <c r="H603" s="7">
        <v>46178</v>
      </c>
      <c r="I603" s="4" t="s">
        <v>1355</v>
      </c>
      <c r="J603" s="8">
        <v>-1231.2</v>
      </c>
      <c r="K603" s="27">
        <v>0</v>
      </c>
    </row>
    <row r="604" spans="1:11" hidden="1" outlineLevel="2" x14ac:dyDescent="0.35">
      <c r="A604" t="s">
        <v>24</v>
      </c>
      <c r="B604" s="13" t="s">
        <v>224</v>
      </c>
      <c r="C604" s="6">
        <v>202603</v>
      </c>
      <c r="D604" s="30" t="s">
        <v>873</v>
      </c>
      <c r="E604" s="4" t="s">
        <v>1361</v>
      </c>
      <c r="F604" s="6">
        <v>2177057</v>
      </c>
      <c r="G604" s="4" t="s">
        <v>2086</v>
      </c>
      <c r="H604" s="7">
        <v>46182</v>
      </c>
      <c r="I604" s="4" t="s">
        <v>1355</v>
      </c>
      <c r="J604" s="8">
        <v>-689.16</v>
      </c>
      <c r="K604" s="27">
        <v>0</v>
      </c>
    </row>
    <row r="605" spans="1:11" hidden="1" outlineLevel="2" x14ac:dyDescent="0.35">
      <c r="A605" t="s">
        <v>24</v>
      </c>
      <c r="B605" s="13" t="s">
        <v>224</v>
      </c>
      <c r="C605" s="6">
        <v>202603</v>
      </c>
      <c r="D605" s="30" t="s">
        <v>873</v>
      </c>
      <c r="E605" s="4" t="s">
        <v>1361</v>
      </c>
      <c r="F605" s="6">
        <v>2177058</v>
      </c>
      <c r="G605" s="4" t="s">
        <v>2087</v>
      </c>
      <c r="H605" s="7">
        <v>46182</v>
      </c>
      <c r="I605" s="4" t="s">
        <v>1355</v>
      </c>
      <c r="J605" s="8">
        <v>-361.15</v>
      </c>
      <c r="K605" s="27">
        <v>0</v>
      </c>
    </row>
    <row r="606" spans="1:11" hidden="1" outlineLevel="2" x14ac:dyDescent="0.35">
      <c r="A606" t="s">
        <v>24</v>
      </c>
      <c r="B606" s="13" t="s">
        <v>224</v>
      </c>
      <c r="C606" s="6">
        <v>202603</v>
      </c>
      <c r="D606" s="30" t="s">
        <v>873</v>
      </c>
      <c r="E606" s="4" t="s">
        <v>1361</v>
      </c>
      <c r="F606" s="6">
        <v>2177226</v>
      </c>
      <c r="G606" s="4" t="s">
        <v>2088</v>
      </c>
      <c r="H606" s="7">
        <v>46184</v>
      </c>
      <c r="I606" s="4" t="s">
        <v>1355</v>
      </c>
      <c r="J606" s="8">
        <v>-42.34</v>
      </c>
      <c r="K606" s="27">
        <v>0</v>
      </c>
    </row>
    <row r="607" spans="1:11" hidden="1" outlineLevel="2" x14ac:dyDescent="0.35">
      <c r="A607" t="s">
        <v>24</v>
      </c>
      <c r="B607" s="13" t="s">
        <v>224</v>
      </c>
      <c r="C607" s="6">
        <v>202603</v>
      </c>
      <c r="D607" s="30" t="s">
        <v>873</v>
      </c>
      <c r="E607" s="4" t="s">
        <v>1361</v>
      </c>
      <c r="F607" s="6">
        <v>2177928</v>
      </c>
      <c r="G607" s="4" t="s">
        <v>2089</v>
      </c>
      <c r="H607" s="7">
        <v>46190</v>
      </c>
      <c r="I607" s="4" t="s">
        <v>1355</v>
      </c>
      <c r="J607" s="8">
        <v>-1042.56</v>
      </c>
      <c r="K607" s="27">
        <v>0</v>
      </c>
    </row>
    <row r="608" spans="1:11" hidden="1" outlineLevel="2" x14ac:dyDescent="0.35">
      <c r="A608" t="s">
        <v>24</v>
      </c>
      <c r="B608" s="13" t="s">
        <v>224</v>
      </c>
      <c r="C608" s="6">
        <v>202603</v>
      </c>
      <c r="D608" s="30" t="s">
        <v>873</v>
      </c>
      <c r="E608" s="4" t="s">
        <v>1361</v>
      </c>
      <c r="F608" s="6">
        <v>2177802</v>
      </c>
      <c r="G608" s="4" t="s">
        <v>2090</v>
      </c>
      <c r="H608" s="7">
        <v>46192</v>
      </c>
      <c r="I608" s="4" t="s">
        <v>1355</v>
      </c>
      <c r="J608" s="8">
        <v>-256.5</v>
      </c>
      <c r="K608" s="27">
        <v>0</v>
      </c>
    </row>
    <row r="609" spans="1:11" hidden="1" outlineLevel="2" x14ac:dyDescent="0.35">
      <c r="A609" t="s">
        <v>24</v>
      </c>
      <c r="B609" s="13" t="s">
        <v>224</v>
      </c>
      <c r="C609" s="6">
        <v>202603</v>
      </c>
      <c r="D609" s="30" t="s">
        <v>873</v>
      </c>
      <c r="E609" s="4" t="s">
        <v>1361</v>
      </c>
      <c r="F609" s="6">
        <v>2177803</v>
      </c>
      <c r="G609" s="4" t="s">
        <v>2091</v>
      </c>
      <c r="H609" s="7">
        <v>46192</v>
      </c>
      <c r="I609" s="4" t="s">
        <v>1355</v>
      </c>
      <c r="J609" s="8">
        <v>-51.3</v>
      </c>
      <c r="K609" s="27">
        <v>0</v>
      </c>
    </row>
    <row r="610" spans="1:11" hidden="1" outlineLevel="2" x14ac:dyDescent="0.35">
      <c r="A610" t="s">
        <v>24</v>
      </c>
      <c r="B610" s="13" t="s">
        <v>224</v>
      </c>
      <c r="C610" s="6">
        <v>202603</v>
      </c>
      <c r="D610" s="30" t="s">
        <v>873</v>
      </c>
      <c r="E610" s="4" t="s">
        <v>1361</v>
      </c>
      <c r="F610" s="6">
        <v>2177806</v>
      </c>
      <c r="G610" s="4" t="s">
        <v>2092</v>
      </c>
      <c r="H610" s="7">
        <v>46192</v>
      </c>
      <c r="I610" s="4" t="s">
        <v>1355</v>
      </c>
      <c r="J610" s="8">
        <v>-51.3</v>
      </c>
      <c r="K610" s="27">
        <v>0</v>
      </c>
    </row>
    <row r="611" spans="1:11" hidden="1" outlineLevel="2" x14ac:dyDescent="0.35">
      <c r="A611" t="s">
        <v>24</v>
      </c>
      <c r="B611" s="13" t="s">
        <v>224</v>
      </c>
      <c r="C611" s="6">
        <v>202603</v>
      </c>
      <c r="D611" s="30" t="s">
        <v>873</v>
      </c>
      <c r="E611" s="4" t="s">
        <v>1361</v>
      </c>
      <c r="F611" s="6">
        <v>2177808</v>
      </c>
      <c r="G611" s="4" t="s">
        <v>2093</v>
      </c>
      <c r="H611" s="7">
        <v>46192</v>
      </c>
      <c r="I611" s="4" t="s">
        <v>1355</v>
      </c>
      <c r="J611" s="8">
        <v>-102.6</v>
      </c>
      <c r="K611" s="27">
        <v>0</v>
      </c>
    </row>
    <row r="612" spans="1:11" hidden="1" outlineLevel="2" x14ac:dyDescent="0.35">
      <c r="A612" t="s">
        <v>24</v>
      </c>
      <c r="B612" s="13" t="s">
        <v>226</v>
      </c>
      <c r="C612" s="6">
        <v>202603</v>
      </c>
      <c r="D612" s="30" t="s">
        <v>873</v>
      </c>
      <c r="E612" s="4" t="s">
        <v>1361</v>
      </c>
      <c r="F612" s="6">
        <v>2176391</v>
      </c>
      <c r="G612" s="4" t="s">
        <v>2094</v>
      </c>
      <c r="H612" s="7">
        <v>46163</v>
      </c>
      <c r="I612" s="4" t="s">
        <v>1355</v>
      </c>
      <c r="J612" s="8">
        <v>-25</v>
      </c>
      <c r="K612" s="27">
        <v>0</v>
      </c>
    </row>
    <row r="613" spans="1:11" hidden="1" outlineLevel="2" x14ac:dyDescent="0.35">
      <c r="A613" t="s">
        <v>24</v>
      </c>
      <c r="B613" s="13" t="s">
        <v>227</v>
      </c>
      <c r="C613" s="6">
        <v>202603</v>
      </c>
      <c r="D613" s="30" t="s">
        <v>873</v>
      </c>
      <c r="E613" s="4" t="s">
        <v>1361</v>
      </c>
      <c r="F613" s="6">
        <v>2176692</v>
      </c>
      <c r="G613" s="4" t="s">
        <v>2095</v>
      </c>
      <c r="H613" s="7">
        <v>46167</v>
      </c>
      <c r="I613" s="4" t="s">
        <v>1355</v>
      </c>
      <c r="J613" s="8">
        <v>-144</v>
      </c>
      <c r="K613" s="27">
        <v>0</v>
      </c>
    </row>
    <row r="614" spans="1:11" hidden="1" outlineLevel="2" x14ac:dyDescent="0.35">
      <c r="A614" t="s">
        <v>24</v>
      </c>
      <c r="B614" s="13" t="s">
        <v>228</v>
      </c>
      <c r="C614" s="6">
        <v>202603</v>
      </c>
      <c r="D614" s="30" t="s">
        <v>873</v>
      </c>
      <c r="E614" s="4" t="s">
        <v>1361</v>
      </c>
      <c r="F614" s="6">
        <v>2175649</v>
      </c>
      <c r="G614" s="4" t="s">
        <v>2097</v>
      </c>
      <c r="H614" s="7">
        <v>46160</v>
      </c>
      <c r="I614" s="4" t="s">
        <v>1355</v>
      </c>
      <c r="J614" s="8">
        <v>-59.46</v>
      </c>
      <c r="K614" s="27">
        <v>0</v>
      </c>
    </row>
    <row r="615" spans="1:11" hidden="1" outlineLevel="2" x14ac:dyDescent="0.35">
      <c r="A615" t="s">
        <v>24</v>
      </c>
      <c r="B615" s="13" t="s">
        <v>229</v>
      </c>
      <c r="C615" s="6">
        <v>202603</v>
      </c>
      <c r="D615" s="30" t="s">
        <v>873</v>
      </c>
      <c r="E615" s="4" t="s">
        <v>1361</v>
      </c>
      <c r="F615" s="6">
        <v>2177209</v>
      </c>
      <c r="G615" s="4" t="s">
        <v>2098</v>
      </c>
      <c r="H615" s="7">
        <v>46181</v>
      </c>
      <c r="I615" s="4" t="s">
        <v>1355</v>
      </c>
      <c r="J615" s="8">
        <v>-525.6</v>
      </c>
      <c r="K615" s="27">
        <v>0</v>
      </c>
    </row>
    <row r="616" spans="1:11" hidden="1" outlineLevel="2" x14ac:dyDescent="0.35">
      <c r="A616" t="s">
        <v>24</v>
      </c>
      <c r="B616" s="13" t="s">
        <v>230</v>
      </c>
      <c r="C616" s="6">
        <v>202603</v>
      </c>
      <c r="D616" s="30" t="s">
        <v>873</v>
      </c>
      <c r="E616" s="4" t="s">
        <v>1361</v>
      </c>
      <c r="F616" s="6">
        <v>2177240</v>
      </c>
      <c r="G616" s="4" t="s">
        <v>2099</v>
      </c>
      <c r="H616" s="7">
        <v>46162</v>
      </c>
      <c r="I616" s="4" t="s">
        <v>1355</v>
      </c>
      <c r="J616" s="8">
        <v>174.77</v>
      </c>
      <c r="K616" s="27">
        <v>0</v>
      </c>
    </row>
    <row r="617" spans="1:11" hidden="1" outlineLevel="2" x14ac:dyDescent="0.35">
      <c r="A617" t="s">
        <v>24</v>
      </c>
      <c r="B617" s="13" t="s">
        <v>230</v>
      </c>
      <c r="C617" s="6">
        <v>202603</v>
      </c>
      <c r="D617" s="30" t="s">
        <v>873</v>
      </c>
      <c r="E617" s="4" t="s">
        <v>1361</v>
      </c>
      <c r="F617" s="6">
        <v>2176185</v>
      </c>
      <c r="G617" s="4" t="s">
        <v>2100</v>
      </c>
      <c r="H617" s="7">
        <v>46132</v>
      </c>
      <c r="I617" s="4" t="s">
        <v>1355</v>
      </c>
      <c r="J617" s="8">
        <v>-96.48</v>
      </c>
      <c r="K617" s="27">
        <v>0</v>
      </c>
    </row>
    <row r="618" spans="1:11" hidden="1" outlineLevel="2" x14ac:dyDescent="0.35">
      <c r="A618" t="s">
        <v>24</v>
      </c>
      <c r="B618" s="13" t="s">
        <v>230</v>
      </c>
      <c r="C618" s="6">
        <v>202603</v>
      </c>
      <c r="D618" s="30" t="s">
        <v>873</v>
      </c>
      <c r="E618" s="4" t="s">
        <v>1361</v>
      </c>
      <c r="F618" s="6">
        <v>2176186</v>
      </c>
      <c r="G618" s="4" t="s">
        <v>2101</v>
      </c>
      <c r="H618" s="7">
        <v>46132</v>
      </c>
      <c r="I618" s="4" t="s">
        <v>1355</v>
      </c>
      <c r="J618" s="8">
        <v>-192.9</v>
      </c>
      <c r="K618" s="27">
        <v>0</v>
      </c>
    </row>
    <row r="619" spans="1:11" hidden="1" outlineLevel="2" x14ac:dyDescent="0.35">
      <c r="A619" t="s">
        <v>24</v>
      </c>
      <c r="B619" s="13" t="s">
        <v>230</v>
      </c>
      <c r="C619" s="6">
        <v>202603</v>
      </c>
      <c r="D619" s="30" t="s">
        <v>873</v>
      </c>
      <c r="E619" s="4" t="s">
        <v>1361</v>
      </c>
      <c r="F619" s="6">
        <v>2176187</v>
      </c>
      <c r="G619" s="4" t="s">
        <v>2102</v>
      </c>
      <c r="H619" s="7">
        <v>46132</v>
      </c>
      <c r="I619" s="4" t="s">
        <v>1355</v>
      </c>
      <c r="J619" s="8">
        <v>-59.6</v>
      </c>
      <c r="K619" s="27">
        <v>0</v>
      </c>
    </row>
    <row r="620" spans="1:11" hidden="1" outlineLevel="2" x14ac:dyDescent="0.35">
      <c r="A620" t="s">
        <v>24</v>
      </c>
      <c r="B620" s="13" t="s">
        <v>230</v>
      </c>
      <c r="C620" s="6">
        <v>202603</v>
      </c>
      <c r="D620" s="30" t="s">
        <v>873</v>
      </c>
      <c r="E620" s="4" t="s">
        <v>1361</v>
      </c>
      <c r="F620" s="6">
        <v>2176188</v>
      </c>
      <c r="G620" s="4" t="s">
        <v>2103</v>
      </c>
      <c r="H620" s="7">
        <v>46132</v>
      </c>
      <c r="I620" s="4" t="s">
        <v>1355</v>
      </c>
      <c r="J620" s="8">
        <v>-59.6</v>
      </c>
      <c r="K620" s="27">
        <v>0</v>
      </c>
    </row>
    <row r="621" spans="1:11" hidden="1" outlineLevel="2" x14ac:dyDescent="0.35">
      <c r="A621" t="s">
        <v>24</v>
      </c>
      <c r="B621" s="13" t="s">
        <v>230</v>
      </c>
      <c r="C621" s="6">
        <v>202603</v>
      </c>
      <c r="D621" s="30" t="s">
        <v>873</v>
      </c>
      <c r="E621" s="4" t="s">
        <v>1361</v>
      </c>
      <c r="F621" s="6">
        <v>2176189</v>
      </c>
      <c r="G621" s="4" t="s">
        <v>2104</v>
      </c>
      <c r="H621" s="7">
        <v>46135</v>
      </c>
      <c r="I621" s="4" t="s">
        <v>1355</v>
      </c>
      <c r="J621" s="8">
        <v>-188.08</v>
      </c>
      <c r="K621" s="27">
        <v>0</v>
      </c>
    </row>
    <row r="622" spans="1:11" hidden="1" outlineLevel="2" x14ac:dyDescent="0.35">
      <c r="A622" t="s">
        <v>24</v>
      </c>
      <c r="B622" s="13" t="s">
        <v>230</v>
      </c>
      <c r="C622" s="6">
        <v>202603</v>
      </c>
      <c r="D622" s="30" t="s">
        <v>873</v>
      </c>
      <c r="E622" s="4" t="s">
        <v>1361</v>
      </c>
      <c r="F622" s="6">
        <v>2176190</v>
      </c>
      <c r="G622" s="4" t="s">
        <v>2105</v>
      </c>
      <c r="H622" s="7">
        <v>46135</v>
      </c>
      <c r="I622" s="4" t="s">
        <v>1355</v>
      </c>
      <c r="J622" s="8">
        <v>-212.04</v>
      </c>
      <c r="K622" s="27">
        <v>0</v>
      </c>
    </row>
    <row r="623" spans="1:11" hidden="1" outlineLevel="2" x14ac:dyDescent="0.35">
      <c r="A623" t="s">
        <v>24</v>
      </c>
      <c r="B623" s="13" t="s">
        <v>230</v>
      </c>
      <c r="C623" s="6">
        <v>202603</v>
      </c>
      <c r="D623" s="30" t="s">
        <v>873</v>
      </c>
      <c r="E623" s="4" t="s">
        <v>1361</v>
      </c>
      <c r="F623" s="6">
        <v>2176017</v>
      </c>
      <c r="G623" s="4" t="s">
        <v>2106</v>
      </c>
      <c r="H623" s="7">
        <v>46136</v>
      </c>
      <c r="I623" s="4" t="s">
        <v>1355</v>
      </c>
      <c r="J623" s="8">
        <v>-121.28</v>
      </c>
      <c r="K623" s="27">
        <v>0</v>
      </c>
    </row>
    <row r="624" spans="1:11" hidden="1" outlineLevel="2" x14ac:dyDescent="0.35">
      <c r="A624" t="s">
        <v>24</v>
      </c>
      <c r="B624" s="13" t="s">
        <v>230</v>
      </c>
      <c r="C624" s="6">
        <v>202603</v>
      </c>
      <c r="D624" s="30" t="s">
        <v>873</v>
      </c>
      <c r="E624" s="4" t="s">
        <v>1361</v>
      </c>
      <c r="F624" s="6">
        <v>2176019</v>
      </c>
      <c r="G624" s="4" t="s">
        <v>2107</v>
      </c>
      <c r="H624" s="7">
        <v>46136</v>
      </c>
      <c r="I624" s="4" t="s">
        <v>1355</v>
      </c>
      <c r="J624" s="8">
        <v>-73.150000000000006</v>
      </c>
      <c r="K624" s="27">
        <v>0</v>
      </c>
    </row>
    <row r="625" spans="1:11" hidden="1" outlineLevel="2" x14ac:dyDescent="0.35">
      <c r="A625" t="s">
        <v>24</v>
      </c>
      <c r="B625" s="13" t="s">
        <v>230</v>
      </c>
      <c r="C625" s="6">
        <v>202603</v>
      </c>
      <c r="D625" s="30" t="s">
        <v>873</v>
      </c>
      <c r="E625" s="4" t="s">
        <v>1361</v>
      </c>
      <c r="F625" s="6">
        <v>2176020</v>
      </c>
      <c r="G625" s="4" t="s">
        <v>2108</v>
      </c>
      <c r="H625" s="7">
        <v>46136</v>
      </c>
      <c r="I625" s="4" t="s">
        <v>1355</v>
      </c>
      <c r="J625" s="8">
        <v>-39.49</v>
      </c>
      <c r="K625" s="27">
        <v>0</v>
      </c>
    </row>
    <row r="626" spans="1:11" hidden="1" outlineLevel="2" x14ac:dyDescent="0.35">
      <c r="A626" t="s">
        <v>24</v>
      </c>
      <c r="B626" s="13" t="s">
        <v>230</v>
      </c>
      <c r="C626" s="6">
        <v>202603</v>
      </c>
      <c r="D626" s="30" t="s">
        <v>873</v>
      </c>
      <c r="E626" s="4" t="s">
        <v>1361</v>
      </c>
      <c r="F626" s="6">
        <v>2175760</v>
      </c>
      <c r="G626" s="4" t="s">
        <v>2109</v>
      </c>
      <c r="H626" s="7">
        <v>46140</v>
      </c>
      <c r="I626" s="4" t="s">
        <v>1355</v>
      </c>
      <c r="J626" s="8">
        <v>-46.34</v>
      </c>
      <c r="K626" s="27">
        <v>0</v>
      </c>
    </row>
    <row r="627" spans="1:11" hidden="1" outlineLevel="2" x14ac:dyDescent="0.35">
      <c r="A627" t="s">
        <v>24</v>
      </c>
      <c r="B627" s="13" t="s">
        <v>230</v>
      </c>
      <c r="C627" s="6">
        <v>202603</v>
      </c>
      <c r="D627" s="30" t="s">
        <v>873</v>
      </c>
      <c r="E627" s="4" t="s">
        <v>1361</v>
      </c>
      <c r="F627" s="6">
        <v>2175761</v>
      </c>
      <c r="G627" s="4" t="s">
        <v>2110</v>
      </c>
      <c r="H627" s="7">
        <v>46140</v>
      </c>
      <c r="I627" s="4" t="s">
        <v>1355</v>
      </c>
      <c r="J627" s="8">
        <v>-130.15</v>
      </c>
      <c r="K627" s="27">
        <v>0</v>
      </c>
    </row>
    <row r="628" spans="1:11" hidden="1" outlineLevel="2" x14ac:dyDescent="0.35">
      <c r="A628" t="s">
        <v>24</v>
      </c>
      <c r="B628" s="13" t="s">
        <v>230</v>
      </c>
      <c r="C628" s="6">
        <v>202603</v>
      </c>
      <c r="D628" s="30" t="s">
        <v>873</v>
      </c>
      <c r="E628" s="4" t="s">
        <v>1361</v>
      </c>
      <c r="F628" s="6">
        <v>2176022</v>
      </c>
      <c r="G628" s="4" t="s">
        <v>2111</v>
      </c>
      <c r="H628" s="7">
        <v>46140</v>
      </c>
      <c r="I628" s="4" t="s">
        <v>1355</v>
      </c>
      <c r="J628" s="8">
        <v>-51.65</v>
      </c>
      <c r="K628" s="27">
        <v>0</v>
      </c>
    </row>
    <row r="629" spans="1:11" hidden="1" outlineLevel="2" x14ac:dyDescent="0.35">
      <c r="A629" t="s">
        <v>24</v>
      </c>
      <c r="B629" s="13" t="s">
        <v>230</v>
      </c>
      <c r="C629" s="6">
        <v>202603</v>
      </c>
      <c r="D629" s="30" t="s">
        <v>873</v>
      </c>
      <c r="E629" s="4" t="s">
        <v>1361</v>
      </c>
      <c r="F629" s="6">
        <v>2175763</v>
      </c>
      <c r="G629" s="4" t="s">
        <v>2112</v>
      </c>
      <c r="H629" s="7">
        <v>46140</v>
      </c>
      <c r="I629" s="4" t="s">
        <v>1355</v>
      </c>
      <c r="J629" s="8">
        <v>-120.52</v>
      </c>
      <c r="K629" s="27">
        <v>0</v>
      </c>
    </row>
    <row r="630" spans="1:11" hidden="1" outlineLevel="2" x14ac:dyDescent="0.35">
      <c r="A630" t="s">
        <v>24</v>
      </c>
      <c r="B630" s="13" t="s">
        <v>230</v>
      </c>
      <c r="C630" s="6">
        <v>202603</v>
      </c>
      <c r="D630" s="30" t="s">
        <v>873</v>
      </c>
      <c r="E630" s="4" t="s">
        <v>1361</v>
      </c>
      <c r="F630" s="6">
        <v>2175755</v>
      </c>
      <c r="G630" s="4" t="s">
        <v>2113</v>
      </c>
      <c r="H630" s="7">
        <v>46140</v>
      </c>
      <c r="I630" s="4" t="s">
        <v>1355</v>
      </c>
      <c r="J630" s="8">
        <v>-112.24</v>
      </c>
      <c r="K630" s="27">
        <v>0</v>
      </c>
    </row>
    <row r="631" spans="1:11" hidden="1" outlineLevel="2" x14ac:dyDescent="0.35">
      <c r="A631" t="s">
        <v>24</v>
      </c>
      <c r="B631" s="13" t="s">
        <v>230</v>
      </c>
      <c r="C631" s="6">
        <v>202603</v>
      </c>
      <c r="D631" s="30" t="s">
        <v>873</v>
      </c>
      <c r="E631" s="4" t="s">
        <v>1361</v>
      </c>
      <c r="F631" s="6">
        <v>2176191</v>
      </c>
      <c r="G631" s="4" t="s">
        <v>2114</v>
      </c>
      <c r="H631" s="7">
        <v>46146</v>
      </c>
      <c r="I631" s="4" t="s">
        <v>1355</v>
      </c>
      <c r="J631" s="8">
        <v>-47.31</v>
      </c>
      <c r="K631" s="27">
        <v>0</v>
      </c>
    </row>
    <row r="632" spans="1:11" hidden="1" outlineLevel="2" x14ac:dyDescent="0.35">
      <c r="A632" t="s">
        <v>24</v>
      </c>
      <c r="B632" s="13" t="s">
        <v>230</v>
      </c>
      <c r="C632" s="6">
        <v>202603</v>
      </c>
      <c r="D632" s="30" t="s">
        <v>873</v>
      </c>
      <c r="E632" s="4" t="s">
        <v>1361</v>
      </c>
      <c r="F632" s="6">
        <v>2176024</v>
      </c>
      <c r="G632" s="4" t="s">
        <v>2115</v>
      </c>
      <c r="H632" s="7">
        <v>46146</v>
      </c>
      <c r="I632" s="4" t="s">
        <v>1355</v>
      </c>
      <c r="J632" s="8">
        <v>-93.23</v>
      </c>
      <c r="K632" s="27">
        <v>0</v>
      </c>
    </row>
    <row r="633" spans="1:11" hidden="1" outlineLevel="2" x14ac:dyDescent="0.35">
      <c r="A633" t="s">
        <v>24</v>
      </c>
      <c r="B633" s="13" t="s">
        <v>230</v>
      </c>
      <c r="C633" s="6">
        <v>202603</v>
      </c>
      <c r="D633" s="30" t="s">
        <v>873</v>
      </c>
      <c r="E633" s="4" t="s">
        <v>1361</v>
      </c>
      <c r="F633" s="6">
        <v>2175630</v>
      </c>
      <c r="G633" s="4" t="s">
        <v>2116</v>
      </c>
      <c r="H633" s="7">
        <v>46146</v>
      </c>
      <c r="I633" s="4" t="s">
        <v>1355</v>
      </c>
      <c r="J633" s="8">
        <v>-88.51</v>
      </c>
      <c r="K633" s="27">
        <v>0</v>
      </c>
    </row>
    <row r="634" spans="1:11" hidden="1" outlineLevel="2" x14ac:dyDescent="0.35">
      <c r="A634" t="s">
        <v>24</v>
      </c>
      <c r="B634" s="13" t="s">
        <v>230</v>
      </c>
      <c r="C634" s="6">
        <v>202603</v>
      </c>
      <c r="D634" s="30" t="s">
        <v>873</v>
      </c>
      <c r="E634" s="4" t="s">
        <v>1361</v>
      </c>
      <c r="F634" s="6">
        <v>2175757</v>
      </c>
      <c r="G634" s="4" t="s">
        <v>2117</v>
      </c>
      <c r="H634" s="7">
        <v>46146</v>
      </c>
      <c r="I634" s="4" t="s">
        <v>1355</v>
      </c>
      <c r="J634" s="8">
        <v>-100.24</v>
      </c>
      <c r="K634" s="27">
        <v>0</v>
      </c>
    </row>
    <row r="635" spans="1:11" hidden="1" outlineLevel="2" x14ac:dyDescent="0.35">
      <c r="A635" t="s">
        <v>24</v>
      </c>
      <c r="B635" s="13" t="s">
        <v>230</v>
      </c>
      <c r="C635" s="6">
        <v>202603</v>
      </c>
      <c r="D635" s="30" t="s">
        <v>873</v>
      </c>
      <c r="E635" s="4" t="s">
        <v>1361</v>
      </c>
      <c r="F635" s="6">
        <v>2176026</v>
      </c>
      <c r="G635" s="4" t="s">
        <v>2118</v>
      </c>
      <c r="H635" s="7">
        <v>46150</v>
      </c>
      <c r="I635" s="4" t="s">
        <v>1355</v>
      </c>
      <c r="J635" s="8">
        <v>-182.94</v>
      </c>
      <c r="K635" s="27">
        <v>0</v>
      </c>
    </row>
    <row r="636" spans="1:11" hidden="1" outlineLevel="2" x14ac:dyDescent="0.35">
      <c r="A636" t="s">
        <v>24</v>
      </c>
      <c r="B636" s="13" t="s">
        <v>230</v>
      </c>
      <c r="C636" s="6">
        <v>202603</v>
      </c>
      <c r="D636" s="30" t="s">
        <v>873</v>
      </c>
      <c r="E636" s="4" t="s">
        <v>1361</v>
      </c>
      <c r="F636" s="6">
        <v>2176090</v>
      </c>
      <c r="G636" s="4" t="s">
        <v>2119</v>
      </c>
      <c r="H636" s="7">
        <v>46153</v>
      </c>
      <c r="I636" s="4" t="s">
        <v>1355</v>
      </c>
      <c r="J636" s="8">
        <v>-79.47</v>
      </c>
      <c r="K636" s="27">
        <v>0</v>
      </c>
    </row>
    <row r="637" spans="1:11" hidden="1" outlineLevel="2" x14ac:dyDescent="0.35">
      <c r="A637" t="s">
        <v>24</v>
      </c>
      <c r="B637" s="13" t="s">
        <v>230</v>
      </c>
      <c r="C637" s="6">
        <v>202603</v>
      </c>
      <c r="D637" s="30" t="s">
        <v>873</v>
      </c>
      <c r="E637" s="4" t="s">
        <v>1361</v>
      </c>
      <c r="F637" s="6">
        <v>2176027</v>
      </c>
      <c r="G637" s="4" t="s">
        <v>2120</v>
      </c>
      <c r="H637" s="7">
        <v>46153</v>
      </c>
      <c r="I637" s="4" t="s">
        <v>1355</v>
      </c>
      <c r="J637" s="8">
        <v>-87.3</v>
      </c>
      <c r="K637" s="27">
        <v>0</v>
      </c>
    </row>
    <row r="638" spans="1:11" hidden="1" outlineLevel="2" x14ac:dyDescent="0.35">
      <c r="A638" t="s">
        <v>24</v>
      </c>
      <c r="B638" s="13" t="s">
        <v>230</v>
      </c>
      <c r="C638" s="6">
        <v>202603</v>
      </c>
      <c r="D638" s="30" t="s">
        <v>873</v>
      </c>
      <c r="E638" s="4" t="s">
        <v>1361</v>
      </c>
      <c r="F638" s="6">
        <v>2176099</v>
      </c>
      <c r="G638" s="4" t="s">
        <v>2121</v>
      </c>
      <c r="H638" s="7">
        <v>46160</v>
      </c>
      <c r="I638" s="4" t="s">
        <v>1355</v>
      </c>
      <c r="J638" s="8">
        <v>-261.66000000000003</v>
      </c>
      <c r="K638" s="27">
        <v>0</v>
      </c>
    </row>
    <row r="639" spans="1:11" hidden="1" outlineLevel="2" x14ac:dyDescent="0.35">
      <c r="A639" t="s">
        <v>24</v>
      </c>
      <c r="B639" s="13" t="s">
        <v>230</v>
      </c>
      <c r="C639" s="6">
        <v>202603</v>
      </c>
      <c r="D639" s="30" t="s">
        <v>873</v>
      </c>
      <c r="E639" s="4" t="s">
        <v>1361</v>
      </c>
      <c r="F639" s="6">
        <v>2176029</v>
      </c>
      <c r="G639" s="4" t="s">
        <v>2122</v>
      </c>
      <c r="H639" s="7">
        <v>46160</v>
      </c>
      <c r="I639" s="4" t="s">
        <v>1355</v>
      </c>
      <c r="J639" s="8">
        <v>-55.63</v>
      </c>
      <c r="K639" s="27">
        <v>0</v>
      </c>
    </row>
    <row r="640" spans="1:11" hidden="1" outlineLevel="2" x14ac:dyDescent="0.35">
      <c r="A640" t="s">
        <v>24</v>
      </c>
      <c r="B640" s="13" t="s">
        <v>230</v>
      </c>
      <c r="C640" s="6">
        <v>202603</v>
      </c>
      <c r="D640" s="30" t="s">
        <v>873</v>
      </c>
      <c r="E640" s="4" t="s">
        <v>1361</v>
      </c>
      <c r="F640" s="6">
        <v>2175758</v>
      </c>
      <c r="G640" s="4" t="s">
        <v>2123</v>
      </c>
      <c r="H640" s="7">
        <v>46160</v>
      </c>
      <c r="I640" s="4" t="s">
        <v>1355</v>
      </c>
      <c r="J640" s="8">
        <v>-55.9</v>
      </c>
      <c r="K640" s="27">
        <v>0</v>
      </c>
    </row>
    <row r="641" spans="1:11" hidden="1" outlineLevel="2" x14ac:dyDescent="0.35">
      <c r="A641" t="s">
        <v>24</v>
      </c>
      <c r="B641" s="13" t="s">
        <v>230</v>
      </c>
      <c r="C641" s="6">
        <v>202603</v>
      </c>
      <c r="D641" s="30" t="s">
        <v>873</v>
      </c>
      <c r="E641" s="4" t="s">
        <v>1361</v>
      </c>
      <c r="F641" s="6">
        <v>2175627</v>
      </c>
      <c r="G641" s="4" t="s">
        <v>2124</v>
      </c>
      <c r="H641" s="7">
        <v>46160</v>
      </c>
      <c r="I641" s="4" t="s">
        <v>1355</v>
      </c>
      <c r="J641" s="8">
        <v>-92.69</v>
      </c>
      <c r="K641" s="27">
        <v>0</v>
      </c>
    </row>
    <row r="642" spans="1:11" hidden="1" outlineLevel="2" x14ac:dyDescent="0.35">
      <c r="A642" t="s">
        <v>24</v>
      </c>
      <c r="B642" s="13" t="s">
        <v>230</v>
      </c>
      <c r="C642" s="6">
        <v>202603</v>
      </c>
      <c r="D642" s="30" t="s">
        <v>873</v>
      </c>
      <c r="E642" s="4" t="s">
        <v>1361</v>
      </c>
      <c r="F642" s="6">
        <v>2175628</v>
      </c>
      <c r="G642" s="4" t="s">
        <v>2125</v>
      </c>
      <c r="H642" s="7">
        <v>46160</v>
      </c>
      <c r="I642" s="4" t="s">
        <v>1355</v>
      </c>
      <c r="J642" s="8">
        <v>-46.34</v>
      </c>
      <c r="K642" s="27">
        <v>0</v>
      </c>
    </row>
    <row r="643" spans="1:11" hidden="1" outlineLevel="2" x14ac:dyDescent="0.35">
      <c r="A643" t="s">
        <v>24</v>
      </c>
      <c r="B643" s="13" t="s">
        <v>230</v>
      </c>
      <c r="C643" s="6">
        <v>202603</v>
      </c>
      <c r="D643" s="30" t="s">
        <v>873</v>
      </c>
      <c r="E643" s="4" t="s">
        <v>1361</v>
      </c>
      <c r="F643" s="6">
        <v>2176088</v>
      </c>
      <c r="G643" s="4" t="s">
        <v>2126</v>
      </c>
      <c r="H643" s="7">
        <v>46160</v>
      </c>
      <c r="I643" s="4" t="s">
        <v>1355</v>
      </c>
      <c r="J643" s="8">
        <v>-84.52</v>
      </c>
      <c r="K643" s="27">
        <v>0</v>
      </c>
    </row>
    <row r="644" spans="1:11" hidden="1" outlineLevel="2" x14ac:dyDescent="0.35">
      <c r="A644" t="s">
        <v>24</v>
      </c>
      <c r="B644" s="13" t="s">
        <v>230</v>
      </c>
      <c r="C644" s="6">
        <v>202603</v>
      </c>
      <c r="D644" s="30" t="s">
        <v>873</v>
      </c>
      <c r="E644" s="4" t="s">
        <v>1361</v>
      </c>
      <c r="F644" s="6">
        <v>2176030</v>
      </c>
      <c r="G644" s="4" t="s">
        <v>2127</v>
      </c>
      <c r="H644" s="7">
        <v>46160</v>
      </c>
      <c r="I644" s="4" t="s">
        <v>1355</v>
      </c>
      <c r="J644" s="8">
        <v>-24.36</v>
      </c>
      <c r="K644" s="27">
        <v>0</v>
      </c>
    </row>
    <row r="645" spans="1:11" hidden="1" outlineLevel="2" x14ac:dyDescent="0.35">
      <c r="A645" t="s">
        <v>24</v>
      </c>
      <c r="B645" s="13" t="s">
        <v>230</v>
      </c>
      <c r="C645" s="6">
        <v>202603</v>
      </c>
      <c r="D645" s="30" t="s">
        <v>873</v>
      </c>
      <c r="E645" s="4" t="s">
        <v>1361</v>
      </c>
      <c r="F645" s="6">
        <v>2176089</v>
      </c>
      <c r="G645" s="4" t="s">
        <v>2128</v>
      </c>
      <c r="H645" s="7">
        <v>46160</v>
      </c>
      <c r="I645" s="4" t="s">
        <v>1355</v>
      </c>
      <c r="J645" s="8">
        <v>-60.17</v>
      </c>
      <c r="K645" s="27">
        <v>0</v>
      </c>
    </row>
    <row r="646" spans="1:11" hidden="1" outlineLevel="2" x14ac:dyDescent="0.35">
      <c r="A646" t="s">
        <v>24</v>
      </c>
      <c r="B646" s="13" t="s">
        <v>230</v>
      </c>
      <c r="C646" s="6">
        <v>202603</v>
      </c>
      <c r="D646" s="30" t="s">
        <v>873</v>
      </c>
      <c r="E646" s="4" t="s">
        <v>1361</v>
      </c>
      <c r="F646" s="6">
        <v>2176079</v>
      </c>
      <c r="G646" s="4" t="s">
        <v>2129</v>
      </c>
      <c r="H646" s="7">
        <v>46160</v>
      </c>
      <c r="I646" s="4" t="s">
        <v>1355</v>
      </c>
      <c r="J646" s="8">
        <v>-24.36</v>
      </c>
      <c r="K646" s="27">
        <v>0</v>
      </c>
    </row>
    <row r="647" spans="1:11" hidden="1" outlineLevel="2" x14ac:dyDescent="0.35">
      <c r="A647" t="s">
        <v>24</v>
      </c>
      <c r="B647" s="13" t="s">
        <v>230</v>
      </c>
      <c r="C647" s="6">
        <v>202603</v>
      </c>
      <c r="D647" s="30" t="s">
        <v>873</v>
      </c>
      <c r="E647" s="4" t="s">
        <v>1361</v>
      </c>
      <c r="F647" s="6">
        <v>2176374</v>
      </c>
      <c r="G647" s="4" t="s">
        <v>2130</v>
      </c>
      <c r="H647" s="7">
        <v>46167</v>
      </c>
      <c r="I647" s="4" t="s">
        <v>1355</v>
      </c>
      <c r="J647" s="8">
        <v>-1121.6400000000001</v>
      </c>
      <c r="K647" s="27">
        <v>0</v>
      </c>
    </row>
    <row r="648" spans="1:11" hidden="1" outlineLevel="2" x14ac:dyDescent="0.35">
      <c r="A648" t="s">
        <v>24</v>
      </c>
      <c r="B648" s="13" t="s">
        <v>230</v>
      </c>
      <c r="C648" s="6">
        <v>202603</v>
      </c>
      <c r="D648" s="30" t="s">
        <v>873</v>
      </c>
      <c r="E648" s="4" t="s">
        <v>1361</v>
      </c>
      <c r="F648" s="6">
        <v>2176481</v>
      </c>
      <c r="G648" s="4" t="s">
        <v>2131</v>
      </c>
      <c r="H648" s="7">
        <v>46167</v>
      </c>
      <c r="I648" s="4" t="s">
        <v>1355</v>
      </c>
      <c r="J648" s="8">
        <v>-47.66</v>
      </c>
      <c r="K648" s="27">
        <v>0</v>
      </c>
    </row>
    <row r="649" spans="1:11" hidden="1" outlineLevel="2" x14ac:dyDescent="0.35">
      <c r="A649" t="s">
        <v>24</v>
      </c>
      <c r="B649" s="13" t="s">
        <v>230</v>
      </c>
      <c r="C649" s="6">
        <v>202603</v>
      </c>
      <c r="D649" s="30" t="s">
        <v>873</v>
      </c>
      <c r="E649" s="4" t="s">
        <v>1361</v>
      </c>
      <c r="F649" s="6">
        <v>2176750</v>
      </c>
      <c r="G649" s="4" t="s">
        <v>2132</v>
      </c>
      <c r="H649" s="7">
        <v>46168</v>
      </c>
      <c r="I649" s="4" t="s">
        <v>1355</v>
      </c>
      <c r="J649" s="8">
        <v>-280.83999999999997</v>
      </c>
      <c r="K649" s="27">
        <v>0</v>
      </c>
    </row>
    <row r="650" spans="1:11" hidden="1" outlineLevel="2" x14ac:dyDescent="0.35">
      <c r="A650" t="s">
        <v>24</v>
      </c>
      <c r="B650" s="13" t="s">
        <v>230</v>
      </c>
      <c r="C650" s="6">
        <v>202603</v>
      </c>
      <c r="D650" s="30" t="s">
        <v>873</v>
      </c>
      <c r="E650" s="4" t="s">
        <v>1361</v>
      </c>
      <c r="F650" s="6">
        <v>2176094</v>
      </c>
      <c r="G650" s="4" t="s">
        <v>2133</v>
      </c>
      <c r="H650" s="7">
        <v>46168</v>
      </c>
      <c r="I650" s="4" t="s">
        <v>1355</v>
      </c>
      <c r="J650" s="8">
        <v>-130.15</v>
      </c>
      <c r="K650" s="27">
        <v>0</v>
      </c>
    </row>
    <row r="651" spans="1:11" hidden="1" outlineLevel="2" x14ac:dyDescent="0.35">
      <c r="A651" t="s">
        <v>24</v>
      </c>
      <c r="B651" s="13" t="s">
        <v>230</v>
      </c>
      <c r="C651" s="6">
        <v>202603</v>
      </c>
      <c r="D651" s="30" t="s">
        <v>873</v>
      </c>
      <c r="E651" s="4" t="s">
        <v>1361</v>
      </c>
      <c r="F651" s="6">
        <v>2176095</v>
      </c>
      <c r="G651" s="4" t="s">
        <v>2134</v>
      </c>
      <c r="H651" s="7">
        <v>46169</v>
      </c>
      <c r="I651" s="4" t="s">
        <v>1355</v>
      </c>
      <c r="J651" s="8">
        <v>-151.22999999999999</v>
      </c>
      <c r="K651" s="27">
        <v>0</v>
      </c>
    </row>
    <row r="652" spans="1:11" hidden="1" outlineLevel="2" x14ac:dyDescent="0.35">
      <c r="A652" t="s">
        <v>24</v>
      </c>
      <c r="B652" s="13" t="s">
        <v>230</v>
      </c>
      <c r="C652" s="6">
        <v>202603</v>
      </c>
      <c r="D652" s="30" t="s">
        <v>873</v>
      </c>
      <c r="E652" s="4" t="s">
        <v>1361</v>
      </c>
      <c r="F652" s="6">
        <v>2176097</v>
      </c>
      <c r="G652" s="4" t="s">
        <v>2135</v>
      </c>
      <c r="H652" s="7">
        <v>46168</v>
      </c>
      <c r="I652" s="4" t="s">
        <v>1355</v>
      </c>
      <c r="J652" s="8">
        <v>-220.97</v>
      </c>
      <c r="K652" s="27">
        <v>0</v>
      </c>
    </row>
    <row r="653" spans="1:11" hidden="1" outlineLevel="2" x14ac:dyDescent="0.35">
      <c r="A653" t="s">
        <v>24</v>
      </c>
      <c r="B653" s="13" t="s">
        <v>230</v>
      </c>
      <c r="C653" s="6">
        <v>202603</v>
      </c>
      <c r="D653" s="30" t="s">
        <v>873</v>
      </c>
      <c r="E653" s="4" t="s">
        <v>1361</v>
      </c>
      <c r="F653" s="6">
        <v>2176359</v>
      </c>
      <c r="G653" s="4" t="s">
        <v>2136</v>
      </c>
      <c r="H653" s="7">
        <v>46170</v>
      </c>
      <c r="I653" s="4" t="s">
        <v>1355</v>
      </c>
      <c r="J653" s="8">
        <v>-133.37</v>
      </c>
      <c r="K653" s="27">
        <v>0</v>
      </c>
    </row>
    <row r="654" spans="1:11" hidden="1" outlineLevel="2" x14ac:dyDescent="0.35">
      <c r="A654" t="s">
        <v>24</v>
      </c>
      <c r="B654" s="13" t="s">
        <v>230</v>
      </c>
      <c r="C654" s="6">
        <v>202603</v>
      </c>
      <c r="D654" s="30" t="s">
        <v>873</v>
      </c>
      <c r="E654" s="4" t="s">
        <v>1361</v>
      </c>
      <c r="F654" s="6">
        <v>2176434</v>
      </c>
      <c r="G654" s="4" t="s">
        <v>2137</v>
      </c>
      <c r="H654" s="7">
        <v>46171</v>
      </c>
      <c r="I654" s="4" t="s">
        <v>1355</v>
      </c>
      <c r="J654" s="8">
        <v>-95.33</v>
      </c>
      <c r="K654" s="27">
        <v>0</v>
      </c>
    </row>
    <row r="655" spans="1:11" hidden="1" outlineLevel="2" x14ac:dyDescent="0.35">
      <c r="A655" t="s">
        <v>24</v>
      </c>
      <c r="B655" s="13" t="s">
        <v>230</v>
      </c>
      <c r="C655" s="6">
        <v>202603</v>
      </c>
      <c r="D655" s="30" t="s">
        <v>873</v>
      </c>
      <c r="E655" s="4" t="s">
        <v>1361</v>
      </c>
      <c r="F655" s="6">
        <v>2177072</v>
      </c>
      <c r="G655" s="4" t="s">
        <v>2138</v>
      </c>
      <c r="H655" s="7">
        <v>46174</v>
      </c>
      <c r="I655" s="4" t="s">
        <v>1355</v>
      </c>
      <c r="J655" s="8">
        <v>-141.78</v>
      </c>
      <c r="K655" s="27">
        <v>0</v>
      </c>
    </row>
    <row r="656" spans="1:11" hidden="1" outlineLevel="2" x14ac:dyDescent="0.35">
      <c r="A656" t="s">
        <v>24</v>
      </c>
      <c r="B656" s="13" t="s">
        <v>230</v>
      </c>
      <c r="C656" s="6">
        <v>202603</v>
      </c>
      <c r="D656" s="30" t="s">
        <v>873</v>
      </c>
      <c r="E656" s="4" t="s">
        <v>1361</v>
      </c>
      <c r="F656" s="6">
        <v>2177073</v>
      </c>
      <c r="G656" s="4" t="s">
        <v>2139</v>
      </c>
      <c r="H656" s="7">
        <v>46174</v>
      </c>
      <c r="I656" s="4" t="s">
        <v>1355</v>
      </c>
      <c r="J656" s="8">
        <v>-123.77</v>
      </c>
      <c r="K656" s="27">
        <v>0</v>
      </c>
    </row>
    <row r="657" spans="1:11" hidden="1" outlineLevel="2" x14ac:dyDescent="0.35">
      <c r="A657" t="s">
        <v>24</v>
      </c>
      <c r="B657" s="13" t="s">
        <v>230</v>
      </c>
      <c r="C657" s="6">
        <v>202603</v>
      </c>
      <c r="D657" s="30" t="s">
        <v>873</v>
      </c>
      <c r="E657" s="4" t="s">
        <v>1361</v>
      </c>
      <c r="F657" s="6">
        <v>2177077</v>
      </c>
      <c r="G657" s="4" t="s">
        <v>2140</v>
      </c>
      <c r="H657" s="7">
        <v>46174</v>
      </c>
      <c r="I657" s="4" t="s">
        <v>1355</v>
      </c>
      <c r="J657" s="8">
        <v>-229.98</v>
      </c>
      <c r="K657" s="27">
        <v>0</v>
      </c>
    </row>
    <row r="658" spans="1:11" hidden="1" outlineLevel="2" x14ac:dyDescent="0.35">
      <c r="A658" t="s">
        <v>24</v>
      </c>
      <c r="B658" s="13" t="s">
        <v>230</v>
      </c>
      <c r="C658" s="6">
        <v>202603</v>
      </c>
      <c r="D658" s="30" t="s">
        <v>873</v>
      </c>
      <c r="E658" s="4" t="s">
        <v>1361</v>
      </c>
      <c r="F658" s="6">
        <v>2177074</v>
      </c>
      <c r="G658" s="4" t="s">
        <v>2141</v>
      </c>
      <c r="H658" s="7">
        <v>46174</v>
      </c>
      <c r="I658" s="4" t="s">
        <v>1355</v>
      </c>
      <c r="J658" s="8">
        <v>-198.62</v>
      </c>
      <c r="K658" s="27">
        <v>0</v>
      </c>
    </row>
    <row r="659" spans="1:11" hidden="1" outlineLevel="2" x14ac:dyDescent="0.35">
      <c r="A659" t="s">
        <v>24</v>
      </c>
      <c r="B659" s="13" t="s">
        <v>230</v>
      </c>
      <c r="C659" s="6">
        <v>202603</v>
      </c>
      <c r="D659" s="30" t="s">
        <v>873</v>
      </c>
      <c r="E659" s="4" t="s">
        <v>1361</v>
      </c>
      <c r="F659" s="6">
        <v>2177075</v>
      </c>
      <c r="G659" s="4" t="s">
        <v>2142</v>
      </c>
      <c r="H659" s="7">
        <v>46174</v>
      </c>
      <c r="I659" s="4" t="s">
        <v>1355</v>
      </c>
      <c r="J659" s="8">
        <v>-63.62</v>
      </c>
      <c r="K659" s="27">
        <v>0</v>
      </c>
    </row>
    <row r="660" spans="1:11" hidden="1" outlineLevel="2" x14ac:dyDescent="0.35">
      <c r="A660" t="s">
        <v>24</v>
      </c>
      <c r="B660" s="13" t="s">
        <v>230</v>
      </c>
      <c r="C660" s="6">
        <v>202603</v>
      </c>
      <c r="D660" s="30" t="s">
        <v>873</v>
      </c>
      <c r="E660" s="4" t="s">
        <v>1361</v>
      </c>
      <c r="F660" s="6">
        <v>2177079</v>
      </c>
      <c r="G660" s="4" t="s">
        <v>2143</v>
      </c>
      <c r="H660" s="7">
        <v>46174</v>
      </c>
      <c r="I660" s="4" t="s">
        <v>1355</v>
      </c>
      <c r="J660" s="8">
        <v>-133.4</v>
      </c>
      <c r="K660" s="27">
        <v>0</v>
      </c>
    </row>
    <row r="661" spans="1:11" hidden="1" outlineLevel="2" x14ac:dyDescent="0.35">
      <c r="A661" t="s">
        <v>24</v>
      </c>
      <c r="B661" s="13" t="s">
        <v>230</v>
      </c>
      <c r="C661" s="6">
        <v>202603</v>
      </c>
      <c r="D661" s="30" t="s">
        <v>873</v>
      </c>
      <c r="E661" s="4" t="s">
        <v>1361</v>
      </c>
      <c r="F661" s="6">
        <v>2177080</v>
      </c>
      <c r="G661" s="4" t="s">
        <v>2144</v>
      </c>
      <c r="H661" s="7">
        <v>46174</v>
      </c>
      <c r="I661" s="4" t="s">
        <v>1355</v>
      </c>
      <c r="J661" s="8">
        <v>-339.39</v>
      </c>
      <c r="K661" s="27">
        <v>0</v>
      </c>
    </row>
    <row r="662" spans="1:11" hidden="1" outlineLevel="2" x14ac:dyDescent="0.35">
      <c r="A662" t="s">
        <v>24</v>
      </c>
      <c r="B662" s="13" t="s">
        <v>230</v>
      </c>
      <c r="C662" s="6">
        <v>202603</v>
      </c>
      <c r="D662" s="30" t="s">
        <v>873</v>
      </c>
      <c r="E662" s="4" t="s">
        <v>1361</v>
      </c>
      <c r="F662" s="6">
        <v>2177078</v>
      </c>
      <c r="G662" s="4" t="s">
        <v>2145</v>
      </c>
      <c r="H662" s="7">
        <v>46174</v>
      </c>
      <c r="I662" s="4" t="s">
        <v>1355</v>
      </c>
      <c r="J662" s="8">
        <v>-174.49</v>
      </c>
      <c r="K662" s="27">
        <v>0</v>
      </c>
    </row>
    <row r="663" spans="1:11" hidden="1" outlineLevel="2" x14ac:dyDescent="0.35">
      <c r="A663" t="s">
        <v>24</v>
      </c>
      <c r="B663" s="13" t="s">
        <v>230</v>
      </c>
      <c r="C663" s="6">
        <v>202603</v>
      </c>
      <c r="D663" s="30" t="s">
        <v>873</v>
      </c>
      <c r="E663" s="4" t="s">
        <v>1361</v>
      </c>
      <c r="F663" s="6">
        <v>2177076</v>
      </c>
      <c r="G663" s="4" t="s">
        <v>2146</v>
      </c>
      <c r="H663" s="7">
        <v>46178</v>
      </c>
      <c r="I663" s="4" t="s">
        <v>1355</v>
      </c>
      <c r="J663" s="8">
        <v>-286.27</v>
      </c>
      <c r="K663" s="27">
        <v>0</v>
      </c>
    </row>
    <row r="664" spans="1:11" hidden="1" outlineLevel="2" x14ac:dyDescent="0.35">
      <c r="A664" t="s">
        <v>24</v>
      </c>
      <c r="B664" s="13" t="s">
        <v>230</v>
      </c>
      <c r="C664" s="6">
        <v>202603</v>
      </c>
      <c r="D664" s="30" t="s">
        <v>873</v>
      </c>
      <c r="E664" s="4" t="s">
        <v>1361</v>
      </c>
      <c r="F664" s="6">
        <v>2177231</v>
      </c>
      <c r="G664" s="4" t="s">
        <v>2147</v>
      </c>
      <c r="H664" s="7">
        <v>46178</v>
      </c>
      <c r="I664" s="4" t="s">
        <v>1355</v>
      </c>
      <c r="J664" s="8">
        <v>-59.6</v>
      </c>
      <c r="K664" s="27">
        <v>0</v>
      </c>
    </row>
    <row r="665" spans="1:11" hidden="1" outlineLevel="2" x14ac:dyDescent="0.35">
      <c r="A665" t="s">
        <v>24</v>
      </c>
      <c r="B665" s="13" t="s">
        <v>230</v>
      </c>
      <c r="C665" s="6">
        <v>202603</v>
      </c>
      <c r="D665" s="30" t="s">
        <v>873</v>
      </c>
      <c r="E665" s="4" t="s">
        <v>1361</v>
      </c>
      <c r="F665" s="6">
        <v>2177549</v>
      </c>
      <c r="G665" s="4" t="s">
        <v>2148</v>
      </c>
      <c r="H665" s="7">
        <v>46185</v>
      </c>
      <c r="I665" s="4" t="s">
        <v>1355</v>
      </c>
      <c r="J665" s="8">
        <v>-479.8</v>
      </c>
      <c r="K665" s="27">
        <v>0</v>
      </c>
    </row>
    <row r="666" spans="1:11" hidden="1" outlineLevel="2" x14ac:dyDescent="0.35">
      <c r="A666" t="s">
        <v>24</v>
      </c>
      <c r="B666" s="13" t="s">
        <v>230</v>
      </c>
      <c r="C666" s="6">
        <v>202603</v>
      </c>
      <c r="D666" s="30" t="s">
        <v>873</v>
      </c>
      <c r="E666" s="4" t="s">
        <v>1361</v>
      </c>
      <c r="F666" s="6">
        <v>2177780</v>
      </c>
      <c r="G666" s="4" t="s">
        <v>2149</v>
      </c>
      <c r="H666" s="7">
        <v>46185</v>
      </c>
      <c r="I666" s="4" t="s">
        <v>1355</v>
      </c>
      <c r="J666" s="8">
        <v>-182.94</v>
      </c>
      <c r="K666" s="27">
        <v>0</v>
      </c>
    </row>
    <row r="667" spans="1:11" hidden="1" outlineLevel="2" x14ac:dyDescent="0.35">
      <c r="A667" t="s">
        <v>24</v>
      </c>
      <c r="B667" s="13" t="s">
        <v>230</v>
      </c>
      <c r="C667" s="6">
        <v>202603</v>
      </c>
      <c r="D667" s="30" t="s">
        <v>873</v>
      </c>
      <c r="E667" s="4" t="s">
        <v>1361</v>
      </c>
      <c r="F667" s="6">
        <v>2177551</v>
      </c>
      <c r="G667" s="4" t="s">
        <v>2150</v>
      </c>
      <c r="H667" s="7">
        <v>46185</v>
      </c>
      <c r="I667" s="4" t="s">
        <v>1355</v>
      </c>
      <c r="J667" s="8">
        <v>-17.899999999999999</v>
      </c>
      <c r="K667" s="27">
        <v>0</v>
      </c>
    </row>
    <row r="668" spans="1:11" hidden="1" outlineLevel="2" x14ac:dyDescent="0.35">
      <c r="A668" t="s">
        <v>24</v>
      </c>
      <c r="B668" s="13" t="s">
        <v>230</v>
      </c>
      <c r="C668" s="6">
        <v>202603</v>
      </c>
      <c r="D668" s="30" t="s">
        <v>873</v>
      </c>
      <c r="E668" s="4" t="s">
        <v>1361</v>
      </c>
      <c r="F668" s="6">
        <v>2177552</v>
      </c>
      <c r="G668" s="4" t="s">
        <v>2151</v>
      </c>
      <c r="H668" s="7">
        <v>46185</v>
      </c>
      <c r="I668" s="4" t="s">
        <v>1355</v>
      </c>
      <c r="J668" s="8">
        <v>-281.74</v>
      </c>
      <c r="K668" s="27">
        <v>0</v>
      </c>
    </row>
    <row r="669" spans="1:11" hidden="1" outlineLevel="2" x14ac:dyDescent="0.35">
      <c r="A669" t="s">
        <v>24</v>
      </c>
      <c r="B669" s="13" t="s">
        <v>230</v>
      </c>
      <c r="C669" s="6">
        <v>202603</v>
      </c>
      <c r="D669" s="30" t="s">
        <v>873</v>
      </c>
      <c r="E669" s="4" t="s">
        <v>1361</v>
      </c>
      <c r="F669" s="6">
        <v>2177554</v>
      </c>
      <c r="G669" s="4" t="s">
        <v>2152</v>
      </c>
      <c r="H669" s="7">
        <v>46185</v>
      </c>
      <c r="I669" s="4" t="s">
        <v>1355</v>
      </c>
      <c r="J669" s="8">
        <v>-332.46</v>
      </c>
      <c r="K669" s="27">
        <v>0</v>
      </c>
    </row>
    <row r="670" spans="1:11" hidden="1" outlineLevel="2" x14ac:dyDescent="0.35">
      <c r="A670" t="s">
        <v>24</v>
      </c>
      <c r="B670" s="13" t="s">
        <v>230</v>
      </c>
      <c r="C670" s="6">
        <v>202603</v>
      </c>
      <c r="D670" s="30" t="s">
        <v>873</v>
      </c>
      <c r="E670" s="4" t="s">
        <v>1361</v>
      </c>
      <c r="F670" s="6">
        <v>2177557</v>
      </c>
      <c r="G670" s="4" t="s">
        <v>2153</v>
      </c>
      <c r="H670" s="7">
        <v>46185</v>
      </c>
      <c r="I670" s="4" t="s">
        <v>1355</v>
      </c>
      <c r="J670" s="8">
        <v>-141.78</v>
      </c>
      <c r="K670" s="27">
        <v>0</v>
      </c>
    </row>
    <row r="671" spans="1:11" hidden="1" outlineLevel="2" x14ac:dyDescent="0.35">
      <c r="A671" t="s">
        <v>24</v>
      </c>
      <c r="B671" s="13" t="s">
        <v>230</v>
      </c>
      <c r="C671" s="6">
        <v>202603</v>
      </c>
      <c r="D671" s="30" t="s">
        <v>873</v>
      </c>
      <c r="E671" s="4" t="s">
        <v>1361</v>
      </c>
      <c r="F671" s="6">
        <v>2177558</v>
      </c>
      <c r="G671" s="4" t="s">
        <v>2154</v>
      </c>
      <c r="H671" s="7">
        <v>46185</v>
      </c>
      <c r="I671" s="4" t="s">
        <v>1355</v>
      </c>
      <c r="J671" s="8">
        <v>-46.34</v>
      </c>
      <c r="K671" s="27">
        <v>0</v>
      </c>
    </row>
    <row r="672" spans="1:11" hidden="1" outlineLevel="2" x14ac:dyDescent="0.35">
      <c r="A672" t="s">
        <v>24</v>
      </c>
      <c r="B672" s="13" t="s">
        <v>230</v>
      </c>
      <c r="C672" s="6">
        <v>202603</v>
      </c>
      <c r="D672" s="30" t="s">
        <v>873</v>
      </c>
      <c r="E672" s="4" t="s">
        <v>1361</v>
      </c>
      <c r="F672" s="6">
        <v>2177934</v>
      </c>
      <c r="G672" s="4" t="s">
        <v>2155</v>
      </c>
      <c r="H672" s="7">
        <v>46188</v>
      </c>
      <c r="I672" s="4" t="s">
        <v>1355</v>
      </c>
      <c r="J672" s="8">
        <v>-136.74</v>
      </c>
      <c r="K672" s="27">
        <v>0</v>
      </c>
    </row>
    <row r="673" spans="1:11" hidden="1" outlineLevel="2" x14ac:dyDescent="0.35">
      <c r="A673" t="s">
        <v>24</v>
      </c>
      <c r="B673" s="13" t="s">
        <v>230</v>
      </c>
      <c r="C673" s="6">
        <v>202603</v>
      </c>
      <c r="D673" s="30" t="s">
        <v>873</v>
      </c>
      <c r="E673" s="4" t="s">
        <v>1361</v>
      </c>
      <c r="F673" s="6">
        <v>2177979</v>
      </c>
      <c r="G673" s="4" t="s">
        <v>2156</v>
      </c>
      <c r="H673" s="7">
        <v>46195</v>
      </c>
      <c r="I673" s="4" t="s">
        <v>1355</v>
      </c>
      <c r="J673" s="8">
        <v>-294.48</v>
      </c>
      <c r="K673" s="27">
        <v>0</v>
      </c>
    </row>
    <row r="674" spans="1:11" hidden="1" outlineLevel="2" x14ac:dyDescent="0.35">
      <c r="A674" t="s">
        <v>24</v>
      </c>
      <c r="B674" s="13" t="s">
        <v>232</v>
      </c>
      <c r="C674" s="6">
        <v>202603</v>
      </c>
      <c r="D674" s="30" t="s">
        <v>873</v>
      </c>
      <c r="E674" s="4" t="s">
        <v>1361</v>
      </c>
      <c r="F674" s="6">
        <v>2176009</v>
      </c>
      <c r="G674" s="4" t="s">
        <v>2157</v>
      </c>
      <c r="H674" s="7">
        <v>46140</v>
      </c>
      <c r="I674" s="4" t="s">
        <v>1355</v>
      </c>
      <c r="J674" s="8">
        <v>15</v>
      </c>
      <c r="K674" s="27">
        <v>0</v>
      </c>
    </row>
    <row r="675" spans="1:11" hidden="1" outlineLevel="2" x14ac:dyDescent="0.35">
      <c r="A675" t="s">
        <v>24</v>
      </c>
      <c r="B675" s="13" t="s">
        <v>232</v>
      </c>
      <c r="C675" s="6">
        <v>202603</v>
      </c>
      <c r="D675" s="30" t="s">
        <v>873</v>
      </c>
      <c r="E675" s="4" t="s">
        <v>1361</v>
      </c>
      <c r="F675" s="6">
        <v>2176473</v>
      </c>
      <c r="G675" s="4" t="s">
        <v>2158</v>
      </c>
      <c r="H675" s="7">
        <v>46176</v>
      </c>
      <c r="I675" s="4" t="s">
        <v>1355</v>
      </c>
      <c r="J675" s="8">
        <v>694.37</v>
      </c>
      <c r="K675" s="27">
        <v>0</v>
      </c>
    </row>
    <row r="676" spans="1:11" hidden="1" outlineLevel="2" x14ac:dyDescent="0.35">
      <c r="A676" t="s">
        <v>24</v>
      </c>
      <c r="B676" s="13" t="s">
        <v>232</v>
      </c>
      <c r="C676" s="6">
        <v>202603</v>
      </c>
      <c r="D676" s="30" t="s">
        <v>873</v>
      </c>
      <c r="E676" s="4" t="s">
        <v>1361</v>
      </c>
      <c r="F676" s="6">
        <v>2176622</v>
      </c>
      <c r="G676" s="4" t="s">
        <v>2159</v>
      </c>
      <c r="H676" s="7">
        <v>46175</v>
      </c>
      <c r="I676" s="4" t="s">
        <v>1355</v>
      </c>
      <c r="J676" s="8">
        <v>-730.22</v>
      </c>
      <c r="K676" s="27">
        <v>0</v>
      </c>
    </row>
    <row r="677" spans="1:11" hidden="1" outlineLevel="2" x14ac:dyDescent="0.35">
      <c r="A677" t="s">
        <v>24</v>
      </c>
      <c r="B677" s="13" t="s">
        <v>232</v>
      </c>
      <c r="C677" s="6">
        <v>202603</v>
      </c>
      <c r="D677" s="30" t="s">
        <v>873</v>
      </c>
      <c r="E677" s="4" t="s">
        <v>1361</v>
      </c>
      <c r="F677" s="6">
        <v>2176623</v>
      </c>
      <c r="G677" s="4" t="s">
        <v>2160</v>
      </c>
      <c r="H677" s="7">
        <v>46175</v>
      </c>
      <c r="I677" s="4" t="s">
        <v>1355</v>
      </c>
      <c r="J677" s="8">
        <v>-664.49</v>
      </c>
      <c r="K677" s="27">
        <v>0</v>
      </c>
    </row>
    <row r="678" spans="1:11" hidden="1" outlineLevel="2" x14ac:dyDescent="0.35">
      <c r="A678" t="s">
        <v>24</v>
      </c>
      <c r="B678" s="13" t="s">
        <v>232</v>
      </c>
      <c r="C678" s="6">
        <v>202603</v>
      </c>
      <c r="D678" s="30" t="s">
        <v>873</v>
      </c>
      <c r="E678" s="4" t="s">
        <v>1361</v>
      </c>
      <c r="F678" s="6">
        <v>2176846</v>
      </c>
      <c r="G678" s="4" t="s">
        <v>2161</v>
      </c>
      <c r="H678" s="7">
        <v>46176</v>
      </c>
      <c r="I678" s="4" t="s">
        <v>1355</v>
      </c>
      <c r="J678" s="8">
        <v>-5748.66</v>
      </c>
      <c r="K678" s="27">
        <v>0</v>
      </c>
    </row>
    <row r="679" spans="1:11" hidden="1" outlineLevel="2" x14ac:dyDescent="0.35">
      <c r="A679" t="s">
        <v>24</v>
      </c>
      <c r="B679" s="13" t="s">
        <v>232</v>
      </c>
      <c r="C679" s="6">
        <v>202603</v>
      </c>
      <c r="D679" s="30" t="s">
        <v>873</v>
      </c>
      <c r="E679" s="4" t="s">
        <v>1361</v>
      </c>
      <c r="F679" s="6">
        <v>2177661</v>
      </c>
      <c r="G679" s="4" t="s">
        <v>2162</v>
      </c>
      <c r="H679" s="7">
        <v>46188</v>
      </c>
      <c r="I679" s="4" t="s">
        <v>1355</v>
      </c>
      <c r="J679" s="8">
        <v>-4826.74</v>
      </c>
      <c r="K679" s="27">
        <v>0</v>
      </c>
    </row>
    <row r="680" spans="1:11" hidden="1" outlineLevel="2" x14ac:dyDescent="0.35">
      <c r="A680" t="s">
        <v>24</v>
      </c>
      <c r="B680" s="13" t="s">
        <v>234</v>
      </c>
      <c r="C680" s="6">
        <v>202603</v>
      </c>
      <c r="D680" s="30" t="s">
        <v>873</v>
      </c>
      <c r="E680" s="4" t="s">
        <v>1361</v>
      </c>
      <c r="F680" s="6">
        <v>2175922</v>
      </c>
      <c r="G680" s="4" t="s">
        <v>2163</v>
      </c>
      <c r="H680" s="7">
        <v>46153</v>
      </c>
      <c r="I680" s="4" t="s">
        <v>1355</v>
      </c>
      <c r="J680" s="8">
        <v>-9300</v>
      </c>
      <c r="K680" s="27">
        <v>0</v>
      </c>
    </row>
    <row r="681" spans="1:11" hidden="1" outlineLevel="2" x14ac:dyDescent="0.35">
      <c r="A681" t="s">
        <v>24</v>
      </c>
      <c r="B681" s="13" t="s">
        <v>236</v>
      </c>
      <c r="C681" s="6">
        <v>202603</v>
      </c>
      <c r="D681" s="30" t="s">
        <v>873</v>
      </c>
      <c r="E681" s="4" t="s">
        <v>1361</v>
      </c>
      <c r="F681" s="6">
        <v>2174734</v>
      </c>
      <c r="G681" s="4" t="s">
        <v>2166</v>
      </c>
      <c r="H681" s="7">
        <v>46142</v>
      </c>
      <c r="I681" s="4" t="s">
        <v>1355</v>
      </c>
      <c r="J681" s="8">
        <v>-14452.79</v>
      </c>
      <c r="K681" s="27">
        <v>0</v>
      </c>
    </row>
    <row r="682" spans="1:11" hidden="1" outlineLevel="2" x14ac:dyDescent="0.35">
      <c r="A682" t="s">
        <v>24</v>
      </c>
      <c r="B682" s="13" t="s">
        <v>236</v>
      </c>
      <c r="C682" s="6">
        <v>202603</v>
      </c>
      <c r="D682" s="30" t="s">
        <v>873</v>
      </c>
      <c r="E682" s="4" t="s">
        <v>1361</v>
      </c>
      <c r="F682" s="6">
        <v>2176593</v>
      </c>
      <c r="G682" s="4" t="s">
        <v>2167</v>
      </c>
      <c r="H682" s="7">
        <v>46173</v>
      </c>
      <c r="I682" s="4" t="s">
        <v>1355</v>
      </c>
      <c r="J682" s="8">
        <v>-14158.03</v>
      </c>
      <c r="K682" s="27">
        <v>0</v>
      </c>
    </row>
    <row r="683" spans="1:11" hidden="1" outlineLevel="2" x14ac:dyDescent="0.35">
      <c r="A683" t="s">
        <v>24</v>
      </c>
      <c r="B683" s="13" t="s">
        <v>236</v>
      </c>
      <c r="C683" s="6">
        <v>202603</v>
      </c>
      <c r="D683" s="30" t="s">
        <v>873</v>
      </c>
      <c r="E683" s="4" t="s">
        <v>1361</v>
      </c>
      <c r="F683" s="6">
        <v>2176269</v>
      </c>
      <c r="G683" s="4" t="s">
        <v>2168</v>
      </c>
      <c r="H683" s="7">
        <v>46171</v>
      </c>
      <c r="I683" s="4" t="s">
        <v>1355</v>
      </c>
      <c r="J683" s="8">
        <v>-26.5</v>
      </c>
      <c r="K683" s="27">
        <v>0</v>
      </c>
    </row>
    <row r="684" spans="1:11" hidden="1" outlineLevel="2" x14ac:dyDescent="0.35">
      <c r="A684" t="s">
        <v>24</v>
      </c>
      <c r="B684" s="13" t="s">
        <v>236</v>
      </c>
      <c r="C684" s="6">
        <v>202603</v>
      </c>
      <c r="D684" s="30" t="s">
        <v>873</v>
      </c>
      <c r="E684" s="4" t="s">
        <v>1361</v>
      </c>
      <c r="F684" s="6">
        <v>2176594</v>
      </c>
      <c r="G684" s="4" t="s">
        <v>2169</v>
      </c>
      <c r="H684" s="7">
        <v>46173</v>
      </c>
      <c r="I684" s="4" t="s">
        <v>1355</v>
      </c>
      <c r="J684" s="8">
        <v>-217.87</v>
      </c>
      <c r="K684" s="27">
        <v>0</v>
      </c>
    </row>
    <row r="685" spans="1:11" hidden="1" outlineLevel="2" x14ac:dyDescent="0.35">
      <c r="A685" t="s">
        <v>24</v>
      </c>
      <c r="B685" s="13" t="s">
        <v>236</v>
      </c>
      <c r="C685" s="6">
        <v>202603</v>
      </c>
      <c r="D685" s="30" t="s">
        <v>873</v>
      </c>
      <c r="E685" s="4" t="s">
        <v>1361</v>
      </c>
      <c r="F685" s="6">
        <v>2176596</v>
      </c>
      <c r="G685" s="4" t="s">
        <v>2170</v>
      </c>
      <c r="H685" s="7">
        <v>46173</v>
      </c>
      <c r="I685" s="4" t="s">
        <v>1355</v>
      </c>
      <c r="J685" s="8">
        <v>-44901.22</v>
      </c>
      <c r="K685" s="27">
        <v>0</v>
      </c>
    </row>
    <row r="686" spans="1:11" hidden="1" outlineLevel="2" x14ac:dyDescent="0.35">
      <c r="A686" t="s">
        <v>24</v>
      </c>
      <c r="B686" s="13" t="s">
        <v>236</v>
      </c>
      <c r="C686" s="6">
        <v>202603</v>
      </c>
      <c r="D686" s="30" t="s">
        <v>873</v>
      </c>
      <c r="E686" s="4" t="s">
        <v>1361</v>
      </c>
      <c r="F686" s="6">
        <v>2176805</v>
      </c>
      <c r="G686" s="4" t="s">
        <v>2171</v>
      </c>
      <c r="H686" s="7">
        <v>46177</v>
      </c>
      <c r="I686" s="4" t="s">
        <v>1355</v>
      </c>
      <c r="J686" s="8">
        <v>-13737.6</v>
      </c>
      <c r="K686" s="27">
        <v>0</v>
      </c>
    </row>
    <row r="687" spans="1:11" hidden="1" outlineLevel="2" x14ac:dyDescent="0.35">
      <c r="A687" t="s">
        <v>24</v>
      </c>
      <c r="B687" s="13" t="s">
        <v>236</v>
      </c>
      <c r="C687" s="6">
        <v>202603</v>
      </c>
      <c r="D687" s="30" t="s">
        <v>873</v>
      </c>
      <c r="E687" s="4" t="s">
        <v>1361</v>
      </c>
      <c r="F687" s="6">
        <v>2177218</v>
      </c>
      <c r="G687" s="4" t="s">
        <v>2172</v>
      </c>
      <c r="H687" s="7">
        <v>46184</v>
      </c>
      <c r="I687" s="4" t="s">
        <v>1355</v>
      </c>
      <c r="J687" s="8">
        <v>-703.8</v>
      </c>
      <c r="K687" s="27">
        <v>0</v>
      </c>
    </row>
    <row r="688" spans="1:11" hidden="1" outlineLevel="2" x14ac:dyDescent="0.35">
      <c r="A688" t="s">
        <v>24</v>
      </c>
      <c r="B688" s="13" t="s">
        <v>238</v>
      </c>
      <c r="C688" s="6">
        <v>202603</v>
      </c>
      <c r="D688" s="30" t="s">
        <v>873</v>
      </c>
      <c r="E688" s="4" t="s">
        <v>1361</v>
      </c>
      <c r="F688" s="6">
        <v>2176881</v>
      </c>
      <c r="G688" s="4" t="s">
        <v>2173</v>
      </c>
      <c r="H688" s="7">
        <v>46174</v>
      </c>
      <c r="I688" s="4" t="s">
        <v>1355</v>
      </c>
      <c r="J688" s="8">
        <v>-180</v>
      </c>
      <c r="K688" s="27">
        <v>0</v>
      </c>
    </row>
    <row r="689" spans="1:11" hidden="1" outlineLevel="2" x14ac:dyDescent="0.35">
      <c r="A689" t="s">
        <v>24</v>
      </c>
      <c r="B689" s="13" t="s">
        <v>238</v>
      </c>
      <c r="C689" s="6">
        <v>202603</v>
      </c>
      <c r="D689" s="30" t="s">
        <v>873</v>
      </c>
      <c r="E689" s="4" t="s">
        <v>1361</v>
      </c>
      <c r="F689" s="6">
        <v>2176882</v>
      </c>
      <c r="G689" s="4" t="s">
        <v>2174</v>
      </c>
      <c r="H689" s="7">
        <v>46174</v>
      </c>
      <c r="I689" s="4" t="s">
        <v>1355</v>
      </c>
      <c r="J689" s="8">
        <v>-360</v>
      </c>
      <c r="K689" s="27">
        <v>0</v>
      </c>
    </row>
    <row r="690" spans="1:11" hidden="1" outlineLevel="2" x14ac:dyDescent="0.35">
      <c r="A690" t="s">
        <v>24</v>
      </c>
      <c r="B690" s="13" t="s">
        <v>238</v>
      </c>
      <c r="C690" s="6">
        <v>202603</v>
      </c>
      <c r="D690" s="30" t="s">
        <v>873</v>
      </c>
      <c r="E690" s="4" t="s">
        <v>1361</v>
      </c>
      <c r="F690" s="6">
        <v>2176883</v>
      </c>
      <c r="G690" s="4" t="s">
        <v>2175</v>
      </c>
      <c r="H690" s="7">
        <v>46174</v>
      </c>
      <c r="I690" s="4" t="s">
        <v>1355</v>
      </c>
      <c r="J690" s="8">
        <v>-187.5</v>
      </c>
      <c r="K690" s="27">
        <v>0</v>
      </c>
    </row>
    <row r="691" spans="1:11" hidden="1" outlineLevel="2" x14ac:dyDescent="0.35">
      <c r="A691" t="s">
        <v>24</v>
      </c>
      <c r="B691" s="13" t="s">
        <v>238</v>
      </c>
      <c r="C691" s="6">
        <v>202603</v>
      </c>
      <c r="D691" s="30" t="s">
        <v>873</v>
      </c>
      <c r="E691" s="4" t="s">
        <v>1361</v>
      </c>
      <c r="F691" s="6">
        <v>2177373</v>
      </c>
      <c r="G691" s="4" t="s">
        <v>2176</v>
      </c>
      <c r="H691" s="7">
        <v>46176</v>
      </c>
      <c r="I691" s="4" t="s">
        <v>1355</v>
      </c>
      <c r="J691" s="8">
        <v>-840</v>
      </c>
      <c r="K691" s="27">
        <v>0</v>
      </c>
    </row>
    <row r="692" spans="1:11" hidden="1" outlineLevel="2" x14ac:dyDescent="0.35">
      <c r="A692" t="s">
        <v>24</v>
      </c>
      <c r="B692" s="13" t="s">
        <v>238</v>
      </c>
      <c r="C692" s="6">
        <v>202603</v>
      </c>
      <c r="D692" s="30" t="s">
        <v>873</v>
      </c>
      <c r="E692" s="4" t="s">
        <v>1361</v>
      </c>
      <c r="F692" s="6">
        <v>2177371</v>
      </c>
      <c r="G692" s="4" t="s">
        <v>2177</v>
      </c>
      <c r="H692" s="7">
        <v>46175</v>
      </c>
      <c r="I692" s="4" t="s">
        <v>1355</v>
      </c>
      <c r="J692" s="8">
        <v>-24</v>
      </c>
      <c r="K692" s="27">
        <v>0</v>
      </c>
    </row>
    <row r="693" spans="1:11" hidden="1" outlineLevel="2" x14ac:dyDescent="0.35">
      <c r="A693" t="s">
        <v>24</v>
      </c>
      <c r="B693" s="13" t="s">
        <v>1257</v>
      </c>
      <c r="C693" s="6">
        <v>202603</v>
      </c>
      <c r="D693" s="30" t="s">
        <v>873</v>
      </c>
      <c r="E693" s="4" t="s">
        <v>1361</v>
      </c>
      <c r="F693" s="6">
        <v>2177339</v>
      </c>
      <c r="G693" s="4" t="s">
        <v>2178</v>
      </c>
      <c r="H693" s="7">
        <v>46119</v>
      </c>
      <c r="I693" s="4" t="s">
        <v>1355</v>
      </c>
      <c r="J693" s="8">
        <v>-4766.34</v>
      </c>
      <c r="K693" s="27">
        <v>0</v>
      </c>
    </row>
    <row r="694" spans="1:11" hidden="1" outlineLevel="2" x14ac:dyDescent="0.35">
      <c r="A694" t="s">
        <v>24</v>
      </c>
      <c r="B694" s="13" t="s">
        <v>240</v>
      </c>
      <c r="C694" s="6">
        <v>202603</v>
      </c>
      <c r="D694" s="30" t="s">
        <v>873</v>
      </c>
      <c r="E694" s="4" t="s">
        <v>1361</v>
      </c>
      <c r="F694" s="6">
        <v>2176916</v>
      </c>
      <c r="G694" s="4" t="s">
        <v>2179</v>
      </c>
      <c r="H694" s="7">
        <v>46171</v>
      </c>
      <c r="I694" s="4" t="s">
        <v>1355</v>
      </c>
      <c r="J694" s="8">
        <v>-2216.79</v>
      </c>
      <c r="K694" s="27">
        <v>0</v>
      </c>
    </row>
    <row r="695" spans="1:11" hidden="1" outlineLevel="2" x14ac:dyDescent="0.35">
      <c r="A695" t="s">
        <v>24</v>
      </c>
      <c r="B695" s="13" t="s">
        <v>242</v>
      </c>
      <c r="C695" s="6">
        <v>202603</v>
      </c>
      <c r="D695" s="30" t="s">
        <v>873</v>
      </c>
      <c r="E695" s="4" t="s">
        <v>1361</v>
      </c>
      <c r="F695" s="6">
        <v>2176400</v>
      </c>
      <c r="G695" s="4" t="s">
        <v>2180</v>
      </c>
      <c r="H695" s="7">
        <v>46168</v>
      </c>
      <c r="I695" s="4" t="s">
        <v>1359</v>
      </c>
      <c r="J695" s="8">
        <v>-126687.25</v>
      </c>
      <c r="K695" s="27">
        <v>0</v>
      </c>
    </row>
    <row r="696" spans="1:11" hidden="1" outlineLevel="2" x14ac:dyDescent="0.35">
      <c r="A696" t="s">
        <v>24</v>
      </c>
      <c r="B696" s="13" t="s">
        <v>242</v>
      </c>
      <c r="C696" s="6">
        <v>202603</v>
      </c>
      <c r="D696" s="30" t="s">
        <v>873</v>
      </c>
      <c r="E696" s="4" t="s">
        <v>1361</v>
      </c>
      <c r="F696" s="6">
        <v>2176399</v>
      </c>
      <c r="G696" s="4" t="s">
        <v>2181</v>
      </c>
      <c r="H696" s="7">
        <v>46170</v>
      </c>
      <c r="I696" s="4" t="s">
        <v>1359</v>
      </c>
      <c r="J696" s="8">
        <v>-80004.990000000005</v>
      </c>
      <c r="K696" s="27">
        <v>0</v>
      </c>
    </row>
    <row r="697" spans="1:11" hidden="1" outlineLevel="2" x14ac:dyDescent="0.35">
      <c r="A697" t="s">
        <v>24</v>
      </c>
      <c r="B697" s="13" t="s">
        <v>244</v>
      </c>
      <c r="C697" s="6">
        <v>202603</v>
      </c>
      <c r="D697" s="30" t="s">
        <v>873</v>
      </c>
      <c r="E697" s="4" t="s">
        <v>1361</v>
      </c>
      <c r="F697" s="6">
        <v>2177348</v>
      </c>
      <c r="G697" s="4" t="s">
        <v>2182</v>
      </c>
      <c r="H697" s="7">
        <v>46160</v>
      </c>
      <c r="I697" s="4" t="s">
        <v>1355</v>
      </c>
      <c r="J697" s="8">
        <v>-2523.84</v>
      </c>
      <c r="K697" s="27">
        <v>0</v>
      </c>
    </row>
    <row r="698" spans="1:11" hidden="1" outlineLevel="2" x14ac:dyDescent="0.35">
      <c r="A698" t="s">
        <v>24</v>
      </c>
      <c r="B698" s="13" t="s">
        <v>244</v>
      </c>
      <c r="C698" s="6">
        <v>202603</v>
      </c>
      <c r="D698" s="30" t="s">
        <v>873</v>
      </c>
      <c r="E698" s="4" t="s">
        <v>1361</v>
      </c>
      <c r="F698" s="6">
        <v>2177540</v>
      </c>
      <c r="G698" s="4" t="s">
        <v>2183</v>
      </c>
      <c r="H698" s="7">
        <v>46184</v>
      </c>
      <c r="I698" s="4" t="s">
        <v>1355</v>
      </c>
      <c r="J698" s="8">
        <v>-3859.68</v>
      </c>
      <c r="K698" s="27">
        <v>0</v>
      </c>
    </row>
    <row r="699" spans="1:11" hidden="1" outlineLevel="2" x14ac:dyDescent="0.35">
      <c r="A699" t="s">
        <v>24</v>
      </c>
      <c r="B699" s="13" t="s">
        <v>246</v>
      </c>
      <c r="C699" s="6">
        <v>202603</v>
      </c>
      <c r="D699" s="30" t="s">
        <v>873</v>
      </c>
      <c r="E699" s="4" t="s">
        <v>1361</v>
      </c>
      <c r="F699" s="6">
        <v>2176875</v>
      </c>
      <c r="G699" s="4" t="s">
        <v>2184</v>
      </c>
      <c r="H699" s="7">
        <v>46147</v>
      </c>
      <c r="I699" s="4" t="s">
        <v>1355</v>
      </c>
      <c r="J699" s="8">
        <v>-8985.6</v>
      </c>
      <c r="K699" s="27">
        <v>0</v>
      </c>
    </row>
    <row r="700" spans="1:11" hidden="1" outlineLevel="2" x14ac:dyDescent="0.35">
      <c r="A700" t="s">
        <v>24</v>
      </c>
      <c r="B700" s="13" t="s">
        <v>246</v>
      </c>
      <c r="C700" s="6">
        <v>202603</v>
      </c>
      <c r="D700" s="30" t="s">
        <v>873</v>
      </c>
      <c r="E700" s="4" t="s">
        <v>1361</v>
      </c>
      <c r="F700" s="6">
        <v>2176874</v>
      </c>
      <c r="G700" s="4" t="s">
        <v>2185</v>
      </c>
      <c r="H700" s="7">
        <v>46176</v>
      </c>
      <c r="I700" s="4" t="s">
        <v>1355</v>
      </c>
      <c r="J700" s="8">
        <v>-5990.4</v>
      </c>
      <c r="K700" s="27">
        <v>0</v>
      </c>
    </row>
    <row r="701" spans="1:11" hidden="1" outlineLevel="2" x14ac:dyDescent="0.35">
      <c r="A701" t="s">
        <v>24</v>
      </c>
      <c r="B701" s="13" t="s">
        <v>246</v>
      </c>
      <c r="C701" s="6">
        <v>202603</v>
      </c>
      <c r="D701" s="30" t="s">
        <v>873</v>
      </c>
      <c r="E701" s="4" t="s">
        <v>1361</v>
      </c>
      <c r="F701" s="6">
        <v>2177322</v>
      </c>
      <c r="G701" s="4" t="s">
        <v>2186</v>
      </c>
      <c r="H701" s="7">
        <v>46183</v>
      </c>
      <c r="I701" s="4" t="s">
        <v>1355</v>
      </c>
      <c r="J701" s="8">
        <v>69691.199999999997</v>
      </c>
      <c r="K701" s="27">
        <v>0</v>
      </c>
    </row>
    <row r="702" spans="1:11" hidden="1" outlineLevel="2" x14ac:dyDescent="0.35">
      <c r="A702" t="s">
        <v>24</v>
      </c>
      <c r="B702" s="13" t="s">
        <v>246</v>
      </c>
      <c r="C702" s="6">
        <v>202603</v>
      </c>
      <c r="D702" s="30" t="s">
        <v>873</v>
      </c>
      <c r="E702" s="4" t="s">
        <v>1361</v>
      </c>
      <c r="F702" s="6">
        <v>2177320</v>
      </c>
      <c r="G702" s="4" t="s">
        <v>2187</v>
      </c>
      <c r="H702" s="7">
        <v>46183</v>
      </c>
      <c r="I702" s="4" t="s">
        <v>1355</v>
      </c>
      <c r="J702" s="8">
        <v>-71505.600000000006</v>
      </c>
      <c r="K702" s="27">
        <v>0</v>
      </c>
    </row>
    <row r="703" spans="1:11" hidden="1" outlineLevel="2" x14ac:dyDescent="0.35">
      <c r="A703" t="s">
        <v>24</v>
      </c>
      <c r="B703" s="13" t="s">
        <v>248</v>
      </c>
      <c r="C703" s="6">
        <v>202603</v>
      </c>
      <c r="D703" s="30" t="s">
        <v>873</v>
      </c>
      <c r="E703" s="4" t="s">
        <v>1361</v>
      </c>
      <c r="F703" s="6">
        <v>2177384</v>
      </c>
      <c r="G703" s="4" t="s">
        <v>2188</v>
      </c>
      <c r="H703" s="7">
        <v>46163</v>
      </c>
      <c r="I703" s="4" t="s">
        <v>1355</v>
      </c>
      <c r="J703" s="8">
        <v>-221.08</v>
      </c>
      <c r="K703" s="27">
        <v>0</v>
      </c>
    </row>
    <row r="704" spans="1:11" hidden="1" outlineLevel="2" x14ac:dyDescent="0.35">
      <c r="A704" t="s">
        <v>24</v>
      </c>
      <c r="B704" s="13" t="s">
        <v>248</v>
      </c>
      <c r="C704" s="6">
        <v>202603</v>
      </c>
      <c r="D704" s="30" t="s">
        <v>873</v>
      </c>
      <c r="E704" s="4" t="s">
        <v>1361</v>
      </c>
      <c r="F704" s="6">
        <v>2177825</v>
      </c>
      <c r="G704" s="4" t="s">
        <v>2189</v>
      </c>
      <c r="H704" s="7">
        <v>46177</v>
      </c>
      <c r="I704" s="4" t="s">
        <v>1355</v>
      </c>
      <c r="J704" s="8">
        <v>-208.55</v>
      </c>
      <c r="K704" s="27">
        <v>0</v>
      </c>
    </row>
    <row r="705" spans="1:11" hidden="1" outlineLevel="2" x14ac:dyDescent="0.35">
      <c r="A705" t="s">
        <v>24</v>
      </c>
      <c r="B705" s="13" t="s">
        <v>248</v>
      </c>
      <c r="C705" s="6">
        <v>202603</v>
      </c>
      <c r="D705" s="30" t="s">
        <v>873</v>
      </c>
      <c r="E705" s="4" t="s">
        <v>1361</v>
      </c>
      <c r="F705" s="6">
        <v>2177826</v>
      </c>
      <c r="G705" s="4" t="s">
        <v>2190</v>
      </c>
      <c r="H705" s="7">
        <v>46191</v>
      </c>
      <c r="I705" s="4" t="s">
        <v>1355</v>
      </c>
      <c r="J705" s="8">
        <v>-209.51</v>
      </c>
      <c r="K705" s="27">
        <v>0</v>
      </c>
    </row>
    <row r="706" spans="1:11" hidden="1" outlineLevel="2" x14ac:dyDescent="0.35">
      <c r="A706" t="s">
        <v>24</v>
      </c>
      <c r="B706" s="13" t="s">
        <v>249</v>
      </c>
      <c r="C706" s="6">
        <v>202603</v>
      </c>
      <c r="D706" s="30" t="s">
        <v>873</v>
      </c>
      <c r="E706" s="4" t="s">
        <v>1361</v>
      </c>
      <c r="F706" s="6">
        <v>2176775</v>
      </c>
      <c r="G706" s="4" t="s">
        <v>2191</v>
      </c>
      <c r="H706" s="7">
        <v>46176</v>
      </c>
      <c r="I706" s="4" t="s">
        <v>1355</v>
      </c>
      <c r="J706" s="8">
        <v>-254.4</v>
      </c>
      <c r="K706" s="27">
        <v>0</v>
      </c>
    </row>
    <row r="707" spans="1:11" hidden="1" outlineLevel="2" x14ac:dyDescent="0.35">
      <c r="A707" t="s">
        <v>24</v>
      </c>
      <c r="B707" s="13" t="s">
        <v>250</v>
      </c>
      <c r="C707" s="6">
        <v>202603</v>
      </c>
      <c r="D707" s="30" t="s">
        <v>873</v>
      </c>
      <c r="E707" s="4" t="s">
        <v>1361</v>
      </c>
      <c r="F707" s="6">
        <v>2177457</v>
      </c>
      <c r="G707" s="4" t="s">
        <v>2192</v>
      </c>
      <c r="H707" s="7">
        <v>46173</v>
      </c>
      <c r="I707" s="4" t="s">
        <v>1355</v>
      </c>
      <c r="J707" s="8">
        <v>-167</v>
      </c>
      <c r="K707" s="27">
        <v>0</v>
      </c>
    </row>
    <row r="708" spans="1:11" hidden="1" outlineLevel="2" x14ac:dyDescent="0.35">
      <c r="A708" t="s">
        <v>24</v>
      </c>
      <c r="B708" s="13" t="s">
        <v>250</v>
      </c>
      <c r="C708" s="6">
        <v>202603</v>
      </c>
      <c r="D708" s="30" t="s">
        <v>873</v>
      </c>
      <c r="E708" s="4" t="s">
        <v>1361</v>
      </c>
      <c r="F708" s="6">
        <v>2177458</v>
      </c>
      <c r="G708" s="4" t="s">
        <v>2193</v>
      </c>
      <c r="H708" s="7">
        <v>46173</v>
      </c>
      <c r="I708" s="4" t="s">
        <v>1355</v>
      </c>
      <c r="J708" s="8">
        <v>-167</v>
      </c>
      <c r="K708" s="27">
        <v>0</v>
      </c>
    </row>
    <row r="709" spans="1:11" hidden="1" outlineLevel="2" x14ac:dyDescent="0.35">
      <c r="A709" t="s">
        <v>24</v>
      </c>
      <c r="B709" s="13" t="s">
        <v>250</v>
      </c>
      <c r="C709" s="6">
        <v>202603</v>
      </c>
      <c r="D709" s="30" t="s">
        <v>873</v>
      </c>
      <c r="E709" s="4" t="s">
        <v>1361</v>
      </c>
      <c r="F709" s="6">
        <v>2177459</v>
      </c>
      <c r="G709" s="4" t="s">
        <v>2194</v>
      </c>
      <c r="H709" s="7">
        <v>46173</v>
      </c>
      <c r="I709" s="4" t="s">
        <v>1355</v>
      </c>
      <c r="J709" s="8">
        <v>-167</v>
      </c>
      <c r="K709" s="27">
        <v>0</v>
      </c>
    </row>
    <row r="710" spans="1:11" hidden="1" outlineLevel="2" x14ac:dyDescent="0.35">
      <c r="A710" t="s">
        <v>24</v>
      </c>
      <c r="B710" s="13" t="s">
        <v>251</v>
      </c>
      <c r="C710" s="6">
        <v>202603</v>
      </c>
      <c r="D710" s="30" t="s">
        <v>873</v>
      </c>
      <c r="E710" s="4" t="s">
        <v>1361</v>
      </c>
      <c r="F710" s="6">
        <v>2176297</v>
      </c>
      <c r="G710" s="4" t="s">
        <v>2195</v>
      </c>
      <c r="H710" s="7">
        <v>46163</v>
      </c>
      <c r="I710" s="4" t="s">
        <v>1355</v>
      </c>
      <c r="J710" s="8">
        <v>-20944.8</v>
      </c>
      <c r="K710" s="27">
        <v>0</v>
      </c>
    </row>
    <row r="711" spans="1:11" hidden="1" outlineLevel="2" x14ac:dyDescent="0.35">
      <c r="A711" t="s">
        <v>24</v>
      </c>
      <c r="B711" s="13" t="s">
        <v>251</v>
      </c>
      <c r="C711" s="6">
        <v>202603</v>
      </c>
      <c r="D711" s="30" t="s">
        <v>873</v>
      </c>
      <c r="E711" s="4" t="s">
        <v>1361</v>
      </c>
      <c r="F711" s="6">
        <v>2176296</v>
      </c>
      <c r="G711" s="4" t="s">
        <v>2196</v>
      </c>
      <c r="H711" s="7">
        <v>46163</v>
      </c>
      <c r="I711" s="4" t="s">
        <v>1355</v>
      </c>
      <c r="J711" s="8">
        <v>-9479.7000000000007</v>
      </c>
      <c r="K711" s="27">
        <v>0</v>
      </c>
    </row>
    <row r="712" spans="1:11" hidden="1" outlineLevel="2" x14ac:dyDescent="0.35">
      <c r="A712" t="s">
        <v>24</v>
      </c>
      <c r="B712" s="13" t="s">
        <v>251</v>
      </c>
      <c r="C712" s="6">
        <v>202603</v>
      </c>
      <c r="D712" s="30" t="s">
        <v>873</v>
      </c>
      <c r="E712" s="4" t="s">
        <v>1361</v>
      </c>
      <c r="F712" s="6">
        <v>2176908</v>
      </c>
      <c r="G712" s="4" t="s">
        <v>2197</v>
      </c>
      <c r="H712" s="7">
        <v>46173</v>
      </c>
      <c r="I712" s="4" t="s">
        <v>1355</v>
      </c>
      <c r="J712" s="8">
        <v>-5356.8</v>
      </c>
      <c r="K712" s="27">
        <v>0</v>
      </c>
    </row>
    <row r="713" spans="1:11" hidden="1" outlineLevel="2" x14ac:dyDescent="0.35">
      <c r="A713" t="s">
        <v>24</v>
      </c>
      <c r="B713" s="13" t="s">
        <v>253</v>
      </c>
      <c r="C713" s="6">
        <v>202603</v>
      </c>
      <c r="D713" s="30" t="s">
        <v>873</v>
      </c>
      <c r="E713" s="4" t="s">
        <v>1361</v>
      </c>
      <c r="F713" s="6">
        <v>2176086</v>
      </c>
      <c r="G713" s="4" t="s">
        <v>2198</v>
      </c>
      <c r="H713" s="7">
        <v>46148</v>
      </c>
      <c r="I713" s="4" t="s">
        <v>1355</v>
      </c>
      <c r="J713" s="8">
        <v>-5662.34</v>
      </c>
      <c r="K713" s="27">
        <v>0</v>
      </c>
    </row>
    <row r="714" spans="1:11" hidden="1" outlineLevel="2" x14ac:dyDescent="0.35">
      <c r="A714" t="s">
        <v>24</v>
      </c>
      <c r="B714" s="13" t="s">
        <v>253</v>
      </c>
      <c r="C714" s="6">
        <v>202603</v>
      </c>
      <c r="D714" s="30" t="s">
        <v>873</v>
      </c>
      <c r="E714" s="4" t="s">
        <v>1361</v>
      </c>
      <c r="F714" s="6">
        <v>2176621</v>
      </c>
      <c r="G714" s="4" t="s">
        <v>2199</v>
      </c>
      <c r="H714" s="7">
        <v>46156</v>
      </c>
      <c r="I714" s="4" t="s">
        <v>1355</v>
      </c>
      <c r="J714" s="8">
        <v>-1273.8</v>
      </c>
      <c r="K714" s="27">
        <v>0</v>
      </c>
    </row>
    <row r="715" spans="1:11" hidden="1" outlineLevel="2" x14ac:dyDescent="0.35">
      <c r="A715" t="s">
        <v>24</v>
      </c>
      <c r="B715" s="13" t="s">
        <v>253</v>
      </c>
      <c r="C715" s="6">
        <v>202603</v>
      </c>
      <c r="D715" s="30" t="s">
        <v>873</v>
      </c>
      <c r="E715" s="4" t="s">
        <v>1361</v>
      </c>
      <c r="F715" s="6">
        <v>2176015</v>
      </c>
      <c r="G715" s="4" t="s">
        <v>2200</v>
      </c>
      <c r="H715" s="7">
        <v>46168</v>
      </c>
      <c r="I715" s="4" t="s">
        <v>1355</v>
      </c>
      <c r="J715" s="8">
        <v>83.4</v>
      </c>
      <c r="K715" s="27">
        <v>0</v>
      </c>
    </row>
    <row r="716" spans="1:11" hidden="1" outlineLevel="2" x14ac:dyDescent="0.35">
      <c r="A716" t="s">
        <v>24</v>
      </c>
      <c r="B716" s="13" t="s">
        <v>253</v>
      </c>
      <c r="C716" s="6">
        <v>202603</v>
      </c>
      <c r="D716" s="30" t="s">
        <v>873</v>
      </c>
      <c r="E716" s="4" t="s">
        <v>1361</v>
      </c>
      <c r="F716" s="6">
        <v>2177579</v>
      </c>
      <c r="G716" s="4" t="s">
        <v>2201</v>
      </c>
      <c r="H716" s="7">
        <v>46181</v>
      </c>
      <c r="I716" s="4" t="s">
        <v>1355</v>
      </c>
      <c r="J716" s="8">
        <v>-823.15</v>
      </c>
      <c r="K716" s="27">
        <v>0</v>
      </c>
    </row>
    <row r="717" spans="1:11" hidden="1" outlineLevel="2" x14ac:dyDescent="0.35">
      <c r="A717" t="s">
        <v>24</v>
      </c>
      <c r="B717" s="13" t="s">
        <v>253</v>
      </c>
      <c r="C717" s="6">
        <v>202603</v>
      </c>
      <c r="D717" s="30" t="s">
        <v>873</v>
      </c>
      <c r="E717" s="4" t="s">
        <v>1361</v>
      </c>
      <c r="F717" s="6">
        <v>2177595</v>
      </c>
      <c r="G717" s="4" t="s">
        <v>2202</v>
      </c>
      <c r="H717" s="7">
        <v>46175</v>
      </c>
      <c r="I717" s="4" t="s">
        <v>1355</v>
      </c>
      <c r="J717" s="8">
        <v>-11318.7</v>
      </c>
      <c r="K717" s="27">
        <v>0</v>
      </c>
    </row>
    <row r="718" spans="1:11" hidden="1" outlineLevel="2" x14ac:dyDescent="0.35">
      <c r="A718" t="s">
        <v>24</v>
      </c>
      <c r="B718" s="13" t="s">
        <v>253</v>
      </c>
      <c r="C718" s="6">
        <v>202603</v>
      </c>
      <c r="D718" s="30" t="s">
        <v>873</v>
      </c>
      <c r="E718" s="4" t="s">
        <v>1361</v>
      </c>
      <c r="F718" s="6">
        <v>2177596</v>
      </c>
      <c r="G718" s="4" t="s">
        <v>2203</v>
      </c>
      <c r="H718" s="7">
        <v>46175</v>
      </c>
      <c r="I718" s="4" t="s">
        <v>1355</v>
      </c>
      <c r="J718" s="8">
        <v>-2230.5</v>
      </c>
      <c r="K718" s="27">
        <v>0</v>
      </c>
    </row>
    <row r="719" spans="1:11" hidden="1" outlineLevel="2" x14ac:dyDescent="0.35">
      <c r="A719" t="s">
        <v>24</v>
      </c>
      <c r="B719" s="13" t="s">
        <v>253</v>
      </c>
      <c r="C719" s="6">
        <v>202603</v>
      </c>
      <c r="D719" s="30" t="s">
        <v>873</v>
      </c>
      <c r="E719" s="4" t="s">
        <v>1361</v>
      </c>
      <c r="F719" s="6">
        <v>2177871</v>
      </c>
      <c r="G719" s="4" t="s">
        <v>2204</v>
      </c>
      <c r="H719" s="7">
        <v>46190</v>
      </c>
      <c r="I719" s="4" t="s">
        <v>1355</v>
      </c>
      <c r="J719" s="8">
        <v>-280.8</v>
      </c>
      <c r="K719" s="27">
        <v>0</v>
      </c>
    </row>
    <row r="720" spans="1:11" hidden="1" outlineLevel="2" x14ac:dyDescent="0.35">
      <c r="A720" t="s">
        <v>24</v>
      </c>
      <c r="B720" s="13" t="s">
        <v>253</v>
      </c>
      <c r="C720" s="6">
        <v>202603</v>
      </c>
      <c r="D720" s="30" t="s">
        <v>873</v>
      </c>
      <c r="E720" s="4" t="s">
        <v>1361</v>
      </c>
      <c r="F720" s="6">
        <v>2178017</v>
      </c>
      <c r="G720" s="4" t="s">
        <v>2205</v>
      </c>
      <c r="H720" s="7">
        <v>46191</v>
      </c>
      <c r="I720" s="4" t="s">
        <v>1355</v>
      </c>
      <c r="J720" s="8">
        <v>-6512.16</v>
      </c>
      <c r="K720" s="27">
        <v>0</v>
      </c>
    </row>
    <row r="721" spans="1:11" hidden="1" outlineLevel="2" x14ac:dyDescent="0.35">
      <c r="A721" t="s">
        <v>24</v>
      </c>
      <c r="B721" s="13" t="s">
        <v>253</v>
      </c>
      <c r="C721" s="6">
        <v>202603</v>
      </c>
      <c r="D721" s="30" t="s">
        <v>873</v>
      </c>
      <c r="E721" s="4" t="s">
        <v>1361</v>
      </c>
      <c r="F721" s="6">
        <v>2178019</v>
      </c>
      <c r="G721" s="4" t="s">
        <v>2206</v>
      </c>
      <c r="H721" s="7">
        <v>46191</v>
      </c>
      <c r="I721" s="4" t="s">
        <v>1355</v>
      </c>
      <c r="J721" s="8">
        <v>-3397.65</v>
      </c>
      <c r="K721" s="27">
        <v>0</v>
      </c>
    </row>
    <row r="722" spans="1:11" hidden="1" outlineLevel="2" x14ac:dyDescent="0.35">
      <c r="A722" t="s">
        <v>24</v>
      </c>
      <c r="B722" s="13" t="s">
        <v>253</v>
      </c>
      <c r="C722" s="6">
        <v>202603</v>
      </c>
      <c r="D722" s="30" t="s">
        <v>873</v>
      </c>
      <c r="E722" s="4" t="s">
        <v>1361</v>
      </c>
      <c r="F722" s="6">
        <v>2177594</v>
      </c>
      <c r="G722" s="4" t="s">
        <v>2207</v>
      </c>
      <c r="H722" s="7">
        <v>46175</v>
      </c>
      <c r="I722" s="4" t="s">
        <v>1355</v>
      </c>
      <c r="J722" s="8">
        <v>-5904.69</v>
      </c>
      <c r="K722" s="27">
        <v>0</v>
      </c>
    </row>
    <row r="723" spans="1:11" hidden="1" outlineLevel="2" x14ac:dyDescent="0.35">
      <c r="A723" t="s">
        <v>24</v>
      </c>
      <c r="B723" s="13" t="s">
        <v>255</v>
      </c>
      <c r="C723" s="6">
        <v>202603</v>
      </c>
      <c r="D723" s="30" t="s">
        <v>873</v>
      </c>
      <c r="E723" s="4" t="s">
        <v>1361</v>
      </c>
      <c r="F723" s="6">
        <v>2175590</v>
      </c>
      <c r="G723" s="4" t="s">
        <v>2208</v>
      </c>
      <c r="H723" s="7">
        <v>46161</v>
      </c>
      <c r="I723" s="4" t="s">
        <v>1355</v>
      </c>
      <c r="J723" s="8">
        <v>-1881.6</v>
      </c>
      <c r="K723" s="27">
        <v>0</v>
      </c>
    </row>
    <row r="724" spans="1:11" hidden="1" outlineLevel="2" x14ac:dyDescent="0.35">
      <c r="A724" t="s">
        <v>24</v>
      </c>
      <c r="B724" s="13" t="s">
        <v>257</v>
      </c>
      <c r="C724" s="6">
        <v>202603</v>
      </c>
      <c r="D724" s="30" t="s">
        <v>873</v>
      </c>
      <c r="E724" s="4" t="s">
        <v>1361</v>
      </c>
      <c r="F724" s="6">
        <v>2176375</v>
      </c>
      <c r="G724" s="4" t="s">
        <v>2209</v>
      </c>
      <c r="H724" s="7">
        <v>46161</v>
      </c>
      <c r="I724" s="4" t="s">
        <v>1355</v>
      </c>
      <c r="J724" s="8">
        <v>-19530</v>
      </c>
      <c r="K724" s="27">
        <v>0</v>
      </c>
    </row>
    <row r="725" spans="1:11" hidden="1" outlineLevel="2" x14ac:dyDescent="0.35">
      <c r="A725" t="s">
        <v>24</v>
      </c>
      <c r="B725" s="13" t="s">
        <v>259</v>
      </c>
      <c r="C725" s="6">
        <v>202603</v>
      </c>
      <c r="D725" s="30" t="s">
        <v>873</v>
      </c>
      <c r="E725" s="4" t="s">
        <v>1361</v>
      </c>
      <c r="F725" s="6">
        <v>2176201</v>
      </c>
      <c r="G725" s="4" t="s">
        <v>2210</v>
      </c>
      <c r="H725" s="7">
        <v>46164</v>
      </c>
      <c r="I725" s="4" t="s">
        <v>1355</v>
      </c>
      <c r="J725" s="8">
        <v>-1500</v>
      </c>
      <c r="K725" s="27">
        <v>0</v>
      </c>
    </row>
    <row r="726" spans="1:11" hidden="1" outlineLevel="2" x14ac:dyDescent="0.35">
      <c r="A726" t="s">
        <v>24</v>
      </c>
      <c r="B726" s="13" t="s">
        <v>259</v>
      </c>
      <c r="C726" s="6">
        <v>202603</v>
      </c>
      <c r="D726" s="30" t="s">
        <v>873</v>
      </c>
      <c r="E726" s="4" t="s">
        <v>1361</v>
      </c>
      <c r="F726" s="6">
        <v>2176197</v>
      </c>
      <c r="G726" s="4" t="s">
        <v>2211</v>
      </c>
      <c r="H726" s="7">
        <v>46164</v>
      </c>
      <c r="I726" s="4" t="s">
        <v>1355</v>
      </c>
      <c r="J726" s="8">
        <v>-1514</v>
      </c>
      <c r="K726" s="27">
        <v>0</v>
      </c>
    </row>
    <row r="727" spans="1:11" hidden="1" outlineLevel="2" x14ac:dyDescent="0.35">
      <c r="A727" t="s">
        <v>24</v>
      </c>
      <c r="B727" s="13" t="s">
        <v>259</v>
      </c>
      <c r="C727" s="6">
        <v>202603</v>
      </c>
      <c r="D727" s="30" t="s">
        <v>873</v>
      </c>
      <c r="E727" s="4" t="s">
        <v>1361</v>
      </c>
      <c r="F727" s="6">
        <v>2176260</v>
      </c>
      <c r="G727" s="4" t="s">
        <v>2212</v>
      </c>
      <c r="H727" s="7">
        <v>46168</v>
      </c>
      <c r="I727" s="4" t="s">
        <v>1355</v>
      </c>
      <c r="J727" s="8">
        <v>-689</v>
      </c>
      <c r="K727" s="27">
        <v>0</v>
      </c>
    </row>
    <row r="728" spans="1:11" hidden="1" outlineLevel="2" x14ac:dyDescent="0.35">
      <c r="A728" t="s">
        <v>24</v>
      </c>
      <c r="B728" s="13" t="s">
        <v>261</v>
      </c>
      <c r="C728" s="6">
        <v>202603</v>
      </c>
      <c r="D728" s="30" t="s">
        <v>873</v>
      </c>
      <c r="E728" s="4" t="s">
        <v>1361</v>
      </c>
      <c r="F728" s="6">
        <v>2175703</v>
      </c>
      <c r="G728" s="4" t="s">
        <v>2213</v>
      </c>
      <c r="H728" s="7">
        <v>46142</v>
      </c>
      <c r="I728" s="4" t="s">
        <v>1355</v>
      </c>
      <c r="J728" s="8">
        <v>-27276.43</v>
      </c>
      <c r="K728" s="27">
        <v>0</v>
      </c>
    </row>
    <row r="729" spans="1:11" hidden="1" outlineLevel="2" x14ac:dyDescent="0.35">
      <c r="A729" t="s">
        <v>24</v>
      </c>
      <c r="B729" s="13" t="s">
        <v>263</v>
      </c>
      <c r="C729" s="6">
        <v>202603</v>
      </c>
      <c r="D729" s="30" t="s">
        <v>873</v>
      </c>
      <c r="E729" s="4" t="s">
        <v>1361</v>
      </c>
      <c r="F729" s="6">
        <v>2176446</v>
      </c>
      <c r="G729" s="4" t="s">
        <v>2216</v>
      </c>
      <c r="H729" s="7">
        <v>46167</v>
      </c>
      <c r="I729" s="4" t="s">
        <v>1355</v>
      </c>
      <c r="J729" s="8">
        <v>-2924.25</v>
      </c>
      <c r="K729" s="27">
        <v>0</v>
      </c>
    </row>
    <row r="730" spans="1:11" hidden="1" outlineLevel="2" x14ac:dyDescent="0.35">
      <c r="A730" t="s">
        <v>24</v>
      </c>
      <c r="B730" s="13" t="s">
        <v>267</v>
      </c>
      <c r="C730" s="6">
        <v>202603</v>
      </c>
      <c r="D730" s="30" t="s">
        <v>873</v>
      </c>
      <c r="E730" s="4" t="s">
        <v>1361</v>
      </c>
      <c r="F730" s="6">
        <v>2176455</v>
      </c>
      <c r="G730" s="4" t="s">
        <v>2219</v>
      </c>
      <c r="H730" s="7">
        <v>46163</v>
      </c>
      <c r="I730" s="4" t="s">
        <v>1355</v>
      </c>
      <c r="J730" s="8">
        <v>-9636</v>
      </c>
      <c r="K730" s="27">
        <v>0</v>
      </c>
    </row>
    <row r="731" spans="1:11" hidden="1" outlineLevel="2" x14ac:dyDescent="0.35">
      <c r="A731" t="s">
        <v>24</v>
      </c>
      <c r="B731" s="13" t="s">
        <v>267</v>
      </c>
      <c r="C731" s="6">
        <v>202603</v>
      </c>
      <c r="D731" s="30" t="s">
        <v>873</v>
      </c>
      <c r="E731" s="4" t="s">
        <v>1361</v>
      </c>
      <c r="F731" s="6">
        <v>2177580</v>
      </c>
      <c r="G731" s="4" t="s">
        <v>2220</v>
      </c>
      <c r="H731" s="7">
        <v>46181</v>
      </c>
      <c r="I731" s="4" t="s">
        <v>1355</v>
      </c>
      <c r="J731" s="8">
        <v>-8400</v>
      </c>
      <c r="K731" s="27">
        <v>0</v>
      </c>
    </row>
    <row r="732" spans="1:11" hidden="1" outlineLevel="2" x14ac:dyDescent="0.35">
      <c r="A732" t="s">
        <v>24</v>
      </c>
      <c r="B732" s="13" t="s">
        <v>267</v>
      </c>
      <c r="C732" s="6">
        <v>202603</v>
      </c>
      <c r="D732" s="30" t="s">
        <v>873</v>
      </c>
      <c r="E732" s="4" t="s">
        <v>1361</v>
      </c>
      <c r="F732" s="6">
        <v>2177367</v>
      </c>
      <c r="G732" s="4" t="s">
        <v>2221</v>
      </c>
      <c r="H732" s="7">
        <v>46181</v>
      </c>
      <c r="I732" s="4" t="s">
        <v>1355</v>
      </c>
      <c r="J732" s="8">
        <v>-210.6</v>
      </c>
      <c r="K732" s="27">
        <v>0</v>
      </c>
    </row>
    <row r="733" spans="1:11" hidden="1" outlineLevel="2" x14ac:dyDescent="0.35">
      <c r="A733" t="s">
        <v>24</v>
      </c>
      <c r="B733" s="13" t="s">
        <v>267</v>
      </c>
      <c r="C733" s="6">
        <v>202603</v>
      </c>
      <c r="D733" s="30" t="s">
        <v>873</v>
      </c>
      <c r="E733" s="4" t="s">
        <v>1361</v>
      </c>
      <c r="F733" s="6">
        <v>2177366</v>
      </c>
      <c r="G733" s="4" t="s">
        <v>2222</v>
      </c>
      <c r="H733" s="7">
        <v>46185</v>
      </c>
      <c r="I733" s="4" t="s">
        <v>1355</v>
      </c>
      <c r="J733" s="8">
        <v>-162</v>
      </c>
      <c r="K733" s="27">
        <v>0</v>
      </c>
    </row>
    <row r="734" spans="1:11" hidden="1" outlineLevel="2" x14ac:dyDescent="0.35">
      <c r="A734" t="s">
        <v>24</v>
      </c>
      <c r="B734" s="13" t="s">
        <v>267</v>
      </c>
      <c r="C734" s="6">
        <v>202603</v>
      </c>
      <c r="D734" s="30" t="s">
        <v>873</v>
      </c>
      <c r="E734" s="4" t="s">
        <v>1361</v>
      </c>
      <c r="F734" s="6">
        <v>2177775</v>
      </c>
      <c r="G734" s="4" t="s">
        <v>2223</v>
      </c>
      <c r="H734" s="7">
        <v>46191</v>
      </c>
      <c r="I734" s="4" t="s">
        <v>1355</v>
      </c>
      <c r="J734" s="8">
        <v>-162</v>
      </c>
      <c r="K734" s="27">
        <v>0</v>
      </c>
    </row>
    <row r="735" spans="1:11" hidden="1" outlineLevel="2" x14ac:dyDescent="0.35">
      <c r="A735" t="s">
        <v>24</v>
      </c>
      <c r="B735" s="13" t="s">
        <v>269</v>
      </c>
      <c r="C735" s="6">
        <v>202603</v>
      </c>
      <c r="D735" s="30" t="s">
        <v>873</v>
      </c>
      <c r="E735" s="4" t="s">
        <v>1361</v>
      </c>
      <c r="F735" s="6">
        <v>2177484</v>
      </c>
      <c r="G735" s="4" t="s">
        <v>2224</v>
      </c>
      <c r="H735" s="7">
        <v>46107</v>
      </c>
      <c r="I735" s="4" t="s">
        <v>1355</v>
      </c>
      <c r="J735" s="8">
        <v>-31550.400000000001</v>
      </c>
      <c r="K735" s="27">
        <v>0</v>
      </c>
    </row>
    <row r="736" spans="1:11" hidden="1" outlineLevel="2" x14ac:dyDescent="0.35">
      <c r="A736" t="s">
        <v>24</v>
      </c>
      <c r="B736" s="13" t="s">
        <v>269</v>
      </c>
      <c r="C736" s="6">
        <v>202603</v>
      </c>
      <c r="D736" s="30" t="s">
        <v>873</v>
      </c>
      <c r="E736" s="4" t="s">
        <v>1361</v>
      </c>
      <c r="F736" s="6">
        <v>2177099</v>
      </c>
      <c r="G736" s="4" t="s">
        <v>2225</v>
      </c>
      <c r="H736" s="7">
        <v>46156</v>
      </c>
      <c r="I736" s="4" t="s">
        <v>1355</v>
      </c>
      <c r="J736" s="8">
        <v>-1466.4</v>
      </c>
      <c r="K736" s="27">
        <v>0</v>
      </c>
    </row>
    <row r="737" spans="1:11" hidden="1" outlineLevel="2" x14ac:dyDescent="0.35">
      <c r="A737" t="s">
        <v>24</v>
      </c>
      <c r="B737" s="13" t="s">
        <v>269</v>
      </c>
      <c r="C737" s="6">
        <v>202603</v>
      </c>
      <c r="D737" s="30" t="s">
        <v>873</v>
      </c>
      <c r="E737" s="4" t="s">
        <v>1361</v>
      </c>
      <c r="F737" s="6">
        <v>2176918</v>
      </c>
      <c r="G737" s="4" t="s">
        <v>2226</v>
      </c>
      <c r="H737" s="7">
        <v>46170</v>
      </c>
      <c r="I737" s="4" t="s">
        <v>1355</v>
      </c>
      <c r="J737" s="8">
        <v>-47094</v>
      </c>
      <c r="K737" s="27">
        <v>0</v>
      </c>
    </row>
    <row r="738" spans="1:11" hidden="1" outlineLevel="2" x14ac:dyDescent="0.35">
      <c r="A738" t="s">
        <v>24</v>
      </c>
      <c r="B738" s="13" t="s">
        <v>271</v>
      </c>
      <c r="C738" s="6">
        <v>202603</v>
      </c>
      <c r="D738" s="30" t="s">
        <v>873</v>
      </c>
      <c r="E738" s="4" t="s">
        <v>1361</v>
      </c>
      <c r="F738" s="6">
        <v>2177009</v>
      </c>
      <c r="G738" s="4" t="s">
        <v>2227</v>
      </c>
      <c r="H738" s="7">
        <v>46142</v>
      </c>
      <c r="I738" s="4" t="s">
        <v>1355</v>
      </c>
      <c r="J738" s="8">
        <v>-381.33</v>
      </c>
      <c r="K738" s="27">
        <v>0</v>
      </c>
    </row>
    <row r="739" spans="1:11" hidden="1" outlineLevel="2" x14ac:dyDescent="0.35">
      <c r="A739" t="s">
        <v>24</v>
      </c>
      <c r="B739" s="13" t="s">
        <v>271</v>
      </c>
      <c r="C739" s="6">
        <v>202603</v>
      </c>
      <c r="D739" s="30" t="s">
        <v>873</v>
      </c>
      <c r="E739" s="4" t="s">
        <v>1361</v>
      </c>
      <c r="F739" s="6">
        <v>2175858</v>
      </c>
      <c r="G739" s="4" t="s">
        <v>2228</v>
      </c>
      <c r="H739" s="7">
        <v>46157</v>
      </c>
      <c r="I739" s="4" t="s">
        <v>1355</v>
      </c>
      <c r="J739" s="8">
        <v>-368.92</v>
      </c>
      <c r="K739" s="27">
        <v>0</v>
      </c>
    </row>
    <row r="740" spans="1:11" hidden="1" outlineLevel="2" x14ac:dyDescent="0.35">
      <c r="A740" t="s">
        <v>24</v>
      </c>
      <c r="B740" s="13" t="s">
        <v>271</v>
      </c>
      <c r="C740" s="6">
        <v>202603</v>
      </c>
      <c r="D740" s="30" t="s">
        <v>873</v>
      </c>
      <c r="E740" s="4" t="s">
        <v>1361</v>
      </c>
      <c r="F740" s="6">
        <v>2176307</v>
      </c>
      <c r="G740" s="4" t="s">
        <v>2229</v>
      </c>
      <c r="H740" s="7">
        <v>46173</v>
      </c>
      <c r="I740" s="4" t="s">
        <v>1355</v>
      </c>
      <c r="J740" s="8">
        <v>-404.59</v>
      </c>
      <c r="K740" s="27">
        <v>0</v>
      </c>
    </row>
    <row r="741" spans="1:11" hidden="1" outlineLevel="2" x14ac:dyDescent="0.35">
      <c r="A741" t="s">
        <v>24</v>
      </c>
      <c r="B741" s="13" t="s">
        <v>271</v>
      </c>
      <c r="C741" s="6">
        <v>202603</v>
      </c>
      <c r="D741" s="30" t="s">
        <v>873</v>
      </c>
      <c r="E741" s="4" t="s">
        <v>1361</v>
      </c>
      <c r="F741" s="6">
        <v>2177241</v>
      </c>
      <c r="G741" s="4" t="s">
        <v>2230</v>
      </c>
      <c r="H741" s="7">
        <v>46188</v>
      </c>
      <c r="I741" s="4" t="s">
        <v>1355</v>
      </c>
      <c r="J741" s="8">
        <v>-341.65</v>
      </c>
      <c r="K741" s="27">
        <v>0</v>
      </c>
    </row>
    <row r="742" spans="1:11" hidden="1" outlineLevel="2" x14ac:dyDescent="0.35">
      <c r="A742" t="s">
        <v>24</v>
      </c>
      <c r="B742" s="13" t="s">
        <v>274</v>
      </c>
      <c r="C742" s="6">
        <v>202603</v>
      </c>
      <c r="D742" s="30" t="s">
        <v>873</v>
      </c>
      <c r="E742" s="4" t="s">
        <v>1361</v>
      </c>
      <c r="F742" s="6">
        <v>2175591</v>
      </c>
      <c r="G742" s="4" t="s">
        <v>2233</v>
      </c>
      <c r="H742" s="7">
        <v>46157</v>
      </c>
      <c r="I742" s="4" t="s">
        <v>1355</v>
      </c>
      <c r="J742" s="8">
        <v>216</v>
      </c>
      <c r="K742" s="27">
        <v>0</v>
      </c>
    </row>
    <row r="743" spans="1:11" hidden="1" outlineLevel="2" x14ac:dyDescent="0.35">
      <c r="A743" t="s">
        <v>24</v>
      </c>
      <c r="B743" s="13" t="s">
        <v>274</v>
      </c>
      <c r="C743" s="6">
        <v>202603</v>
      </c>
      <c r="D743" s="30" t="s">
        <v>873</v>
      </c>
      <c r="E743" s="4" t="s">
        <v>1361</v>
      </c>
      <c r="F743" s="6">
        <v>2175620</v>
      </c>
      <c r="G743" s="4" t="s">
        <v>2235</v>
      </c>
      <c r="H743" s="7">
        <v>46155</v>
      </c>
      <c r="I743" s="4" t="s">
        <v>1355</v>
      </c>
      <c r="J743" s="8">
        <v>-2028.77</v>
      </c>
      <c r="K743" s="27">
        <v>0</v>
      </c>
    </row>
    <row r="744" spans="1:11" hidden="1" outlineLevel="2" x14ac:dyDescent="0.35">
      <c r="A744" t="s">
        <v>24</v>
      </c>
      <c r="B744" s="13" t="s">
        <v>274</v>
      </c>
      <c r="C744" s="6">
        <v>202603</v>
      </c>
      <c r="D744" s="30" t="s">
        <v>873</v>
      </c>
      <c r="E744" s="4" t="s">
        <v>1361</v>
      </c>
      <c r="F744" s="6">
        <v>2175621</v>
      </c>
      <c r="G744" s="4" t="s">
        <v>2236</v>
      </c>
      <c r="H744" s="7">
        <v>46155</v>
      </c>
      <c r="I744" s="4" t="s">
        <v>1355</v>
      </c>
      <c r="J744" s="8">
        <v>-1857.72</v>
      </c>
      <c r="K744" s="27">
        <v>0</v>
      </c>
    </row>
    <row r="745" spans="1:11" hidden="1" outlineLevel="2" x14ac:dyDescent="0.35">
      <c r="A745" t="s">
        <v>24</v>
      </c>
      <c r="B745" s="13" t="s">
        <v>274</v>
      </c>
      <c r="C745" s="6">
        <v>202603</v>
      </c>
      <c r="D745" s="30" t="s">
        <v>873</v>
      </c>
      <c r="E745" s="4" t="s">
        <v>1361</v>
      </c>
      <c r="F745" s="6">
        <v>2176322</v>
      </c>
      <c r="G745" s="4" t="s">
        <v>2237</v>
      </c>
      <c r="H745" s="7">
        <v>46169</v>
      </c>
      <c r="I745" s="4" t="s">
        <v>1355</v>
      </c>
      <c r="J745" s="8">
        <v>-2092.8000000000002</v>
      </c>
      <c r="K745" s="27">
        <v>0</v>
      </c>
    </row>
    <row r="746" spans="1:11" hidden="1" outlineLevel="2" x14ac:dyDescent="0.35">
      <c r="A746" t="s">
        <v>24</v>
      </c>
      <c r="B746" s="13" t="s">
        <v>274</v>
      </c>
      <c r="C746" s="6">
        <v>202603</v>
      </c>
      <c r="D746" s="30" t="s">
        <v>873</v>
      </c>
      <c r="E746" s="4" t="s">
        <v>1361</v>
      </c>
      <c r="F746" s="6">
        <v>2176323</v>
      </c>
      <c r="G746" s="4" t="s">
        <v>2238</v>
      </c>
      <c r="H746" s="7">
        <v>46170</v>
      </c>
      <c r="I746" s="4" t="s">
        <v>1355</v>
      </c>
      <c r="J746" s="8">
        <v>-3400.31</v>
      </c>
      <c r="K746" s="27">
        <v>0</v>
      </c>
    </row>
    <row r="747" spans="1:11" hidden="1" outlineLevel="2" x14ac:dyDescent="0.35">
      <c r="A747" t="s">
        <v>24</v>
      </c>
      <c r="B747" s="13" t="s">
        <v>274</v>
      </c>
      <c r="C747" s="6">
        <v>202603</v>
      </c>
      <c r="D747" s="30" t="s">
        <v>873</v>
      </c>
      <c r="E747" s="4" t="s">
        <v>1361</v>
      </c>
      <c r="F747" s="6">
        <v>2176324</v>
      </c>
      <c r="G747" s="4" t="s">
        <v>2239</v>
      </c>
      <c r="H747" s="7">
        <v>46170</v>
      </c>
      <c r="I747" s="4" t="s">
        <v>1355</v>
      </c>
      <c r="J747" s="8">
        <v>-1284.5999999999999</v>
      </c>
      <c r="K747" s="27">
        <v>0</v>
      </c>
    </row>
    <row r="748" spans="1:11" hidden="1" outlineLevel="2" x14ac:dyDescent="0.35">
      <c r="A748" t="s">
        <v>24</v>
      </c>
      <c r="B748" s="13" t="s">
        <v>274</v>
      </c>
      <c r="C748" s="6">
        <v>202603</v>
      </c>
      <c r="D748" s="30" t="s">
        <v>873</v>
      </c>
      <c r="E748" s="4" t="s">
        <v>1361</v>
      </c>
      <c r="F748" s="6">
        <v>2176325</v>
      </c>
      <c r="G748" s="4" t="s">
        <v>2240</v>
      </c>
      <c r="H748" s="7">
        <v>46170</v>
      </c>
      <c r="I748" s="4" t="s">
        <v>1355</v>
      </c>
      <c r="J748" s="8">
        <v>-2912.3</v>
      </c>
      <c r="K748" s="27">
        <v>0</v>
      </c>
    </row>
    <row r="749" spans="1:11" hidden="1" outlineLevel="2" x14ac:dyDescent="0.35">
      <c r="A749" t="s">
        <v>24</v>
      </c>
      <c r="B749" s="13" t="s">
        <v>274</v>
      </c>
      <c r="C749" s="6">
        <v>202603</v>
      </c>
      <c r="D749" s="30" t="s">
        <v>873</v>
      </c>
      <c r="E749" s="4" t="s">
        <v>1361</v>
      </c>
      <c r="F749" s="6">
        <v>2176326</v>
      </c>
      <c r="G749" s="4" t="s">
        <v>2241</v>
      </c>
      <c r="H749" s="7">
        <v>46170</v>
      </c>
      <c r="I749" s="4" t="s">
        <v>1355</v>
      </c>
      <c r="J749" s="8">
        <v>-4707.53</v>
      </c>
      <c r="K749" s="27">
        <v>0</v>
      </c>
    </row>
    <row r="750" spans="1:11" hidden="1" outlineLevel="2" x14ac:dyDescent="0.35">
      <c r="A750" t="s">
        <v>24</v>
      </c>
      <c r="B750" s="13" t="s">
        <v>274</v>
      </c>
      <c r="C750" s="6">
        <v>202603</v>
      </c>
      <c r="D750" s="30" t="s">
        <v>873</v>
      </c>
      <c r="E750" s="4" t="s">
        <v>1361</v>
      </c>
      <c r="F750" s="6">
        <v>2176327</v>
      </c>
      <c r="G750" s="4" t="s">
        <v>2242</v>
      </c>
      <c r="H750" s="7">
        <v>46170</v>
      </c>
      <c r="I750" s="4" t="s">
        <v>1355</v>
      </c>
      <c r="J750" s="8">
        <v>-1942.31</v>
      </c>
      <c r="K750" s="27">
        <v>0</v>
      </c>
    </row>
    <row r="751" spans="1:11" hidden="1" outlineLevel="2" x14ac:dyDescent="0.35">
      <c r="A751" t="s">
        <v>24</v>
      </c>
      <c r="B751" s="13" t="s">
        <v>274</v>
      </c>
      <c r="C751" s="6">
        <v>202603</v>
      </c>
      <c r="D751" s="30" t="s">
        <v>873</v>
      </c>
      <c r="E751" s="4" t="s">
        <v>1361</v>
      </c>
      <c r="F751" s="6">
        <v>2176317</v>
      </c>
      <c r="G751" s="4" t="s">
        <v>2243</v>
      </c>
      <c r="H751" s="7">
        <v>46170</v>
      </c>
      <c r="I751" s="4" t="s">
        <v>1355</v>
      </c>
      <c r="J751" s="8">
        <v>-717.3</v>
      </c>
      <c r="K751" s="27">
        <v>0</v>
      </c>
    </row>
    <row r="752" spans="1:11" hidden="1" outlineLevel="2" x14ac:dyDescent="0.35">
      <c r="A752" t="s">
        <v>24</v>
      </c>
      <c r="B752" s="13" t="s">
        <v>274</v>
      </c>
      <c r="C752" s="6">
        <v>202603</v>
      </c>
      <c r="D752" s="30" t="s">
        <v>873</v>
      </c>
      <c r="E752" s="4" t="s">
        <v>1361</v>
      </c>
      <c r="F752" s="6">
        <v>2176318</v>
      </c>
      <c r="G752" s="4" t="s">
        <v>2244</v>
      </c>
      <c r="H752" s="7">
        <v>46170</v>
      </c>
      <c r="I752" s="4" t="s">
        <v>1355</v>
      </c>
      <c r="J752" s="8">
        <v>-936.82</v>
      </c>
      <c r="K752" s="27">
        <v>0</v>
      </c>
    </row>
    <row r="753" spans="1:11" hidden="1" outlineLevel="2" x14ac:dyDescent="0.35">
      <c r="A753" t="s">
        <v>24</v>
      </c>
      <c r="B753" s="13" t="s">
        <v>274</v>
      </c>
      <c r="C753" s="6">
        <v>202603</v>
      </c>
      <c r="D753" s="30" t="s">
        <v>873</v>
      </c>
      <c r="E753" s="4" t="s">
        <v>1361</v>
      </c>
      <c r="F753" s="6">
        <v>2176319</v>
      </c>
      <c r="G753" s="4" t="s">
        <v>2245</v>
      </c>
      <c r="H753" s="7">
        <v>46171</v>
      </c>
      <c r="I753" s="4" t="s">
        <v>1355</v>
      </c>
      <c r="J753" s="8">
        <v>-377.16</v>
      </c>
      <c r="K753" s="27">
        <v>0</v>
      </c>
    </row>
    <row r="754" spans="1:11" hidden="1" outlineLevel="2" x14ac:dyDescent="0.35">
      <c r="A754" t="s">
        <v>24</v>
      </c>
      <c r="B754" s="13" t="s">
        <v>274</v>
      </c>
      <c r="C754" s="6">
        <v>202603</v>
      </c>
      <c r="D754" s="30" t="s">
        <v>873</v>
      </c>
      <c r="E754" s="4" t="s">
        <v>1361</v>
      </c>
      <c r="F754" s="6">
        <v>2176320</v>
      </c>
      <c r="G754" s="4" t="s">
        <v>2246</v>
      </c>
      <c r="H754" s="7">
        <v>46171</v>
      </c>
      <c r="I754" s="4" t="s">
        <v>1355</v>
      </c>
      <c r="J754" s="8">
        <v>-1076.52</v>
      </c>
      <c r="K754" s="27">
        <v>0</v>
      </c>
    </row>
    <row r="755" spans="1:11" hidden="1" outlineLevel="2" x14ac:dyDescent="0.35">
      <c r="A755" t="s">
        <v>24</v>
      </c>
      <c r="B755" s="13" t="s">
        <v>274</v>
      </c>
      <c r="C755" s="6">
        <v>202603</v>
      </c>
      <c r="D755" s="30" t="s">
        <v>873</v>
      </c>
      <c r="E755" s="4" t="s">
        <v>1361</v>
      </c>
      <c r="F755" s="6">
        <v>2176321</v>
      </c>
      <c r="G755" s="4" t="s">
        <v>2247</v>
      </c>
      <c r="H755" s="7">
        <v>46171</v>
      </c>
      <c r="I755" s="4" t="s">
        <v>1355</v>
      </c>
      <c r="J755" s="8">
        <v>-359.24</v>
      </c>
      <c r="K755" s="27">
        <v>0</v>
      </c>
    </row>
    <row r="756" spans="1:11" hidden="1" outlineLevel="2" x14ac:dyDescent="0.35">
      <c r="A756" t="s">
        <v>24</v>
      </c>
      <c r="B756" s="13" t="s">
        <v>274</v>
      </c>
      <c r="C756" s="6">
        <v>202603</v>
      </c>
      <c r="D756" s="30" t="s">
        <v>873</v>
      </c>
      <c r="E756" s="4" t="s">
        <v>1361</v>
      </c>
      <c r="F756" s="6">
        <v>2177253</v>
      </c>
      <c r="G756" s="4" t="s">
        <v>2248</v>
      </c>
      <c r="H756" s="7">
        <v>46178</v>
      </c>
      <c r="I756" s="4" t="s">
        <v>1355</v>
      </c>
      <c r="J756" s="8">
        <v>-2436</v>
      </c>
      <c r="K756" s="27">
        <v>0</v>
      </c>
    </row>
    <row r="757" spans="1:11" hidden="1" outlineLevel="2" x14ac:dyDescent="0.35">
      <c r="A757" t="s">
        <v>24</v>
      </c>
      <c r="B757" s="13" t="s">
        <v>274</v>
      </c>
      <c r="C757" s="6">
        <v>202603</v>
      </c>
      <c r="D757" s="30" t="s">
        <v>873</v>
      </c>
      <c r="E757" s="4" t="s">
        <v>1361</v>
      </c>
      <c r="F757" s="6">
        <v>2177254</v>
      </c>
      <c r="G757" s="4" t="s">
        <v>2249</v>
      </c>
      <c r="H757" s="7">
        <v>46184</v>
      </c>
      <c r="I757" s="4" t="s">
        <v>1355</v>
      </c>
      <c r="J757" s="8">
        <v>-1219.43</v>
      </c>
      <c r="K757" s="27">
        <v>0</v>
      </c>
    </row>
    <row r="758" spans="1:11" hidden="1" outlineLevel="2" x14ac:dyDescent="0.35">
      <c r="A758" t="s">
        <v>24</v>
      </c>
      <c r="B758" s="13" t="s">
        <v>274</v>
      </c>
      <c r="C758" s="6">
        <v>202603</v>
      </c>
      <c r="D758" s="30" t="s">
        <v>873</v>
      </c>
      <c r="E758" s="4" t="s">
        <v>1361</v>
      </c>
      <c r="F758" s="6">
        <v>2177255</v>
      </c>
      <c r="G758" s="4" t="s">
        <v>2250</v>
      </c>
      <c r="H758" s="7">
        <v>46184</v>
      </c>
      <c r="I758" s="4" t="s">
        <v>1355</v>
      </c>
      <c r="J758" s="8">
        <v>-2406.1799999999998</v>
      </c>
      <c r="K758" s="27">
        <v>0</v>
      </c>
    </row>
    <row r="759" spans="1:11" hidden="1" outlineLevel="2" x14ac:dyDescent="0.35">
      <c r="A759" t="s">
        <v>24</v>
      </c>
      <c r="B759" s="13" t="s">
        <v>274</v>
      </c>
      <c r="C759" s="6">
        <v>202603</v>
      </c>
      <c r="D759" s="30" t="s">
        <v>873</v>
      </c>
      <c r="E759" s="4" t="s">
        <v>1361</v>
      </c>
      <c r="F759" s="6">
        <v>2177257</v>
      </c>
      <c r="G759" s="4" t="s">
        <v>2251</v>
      </c>
      <c r="H759" s="7">
        <v>46184</v>
      </c>
      <c r="I759" s="4" t="s">
        <v>1355</v>
      </c>
      <c r="J759" s="8">
        <v>-1329.3</v>
      </c>
      <c r="K759" s="27">
        <v>0</v>
      </c>
    </row>
    <row r="760" spans="1:11" hidden="1" outlineLevel="2" x14ac:dyDescent="0.35">
      <c r="A760" t="s">
        <v>24</v>
      </c>
      <c r="B760" s="13" t="s">
        <v>274</v>
      </c>
      <c r="C760" s="6">
        <v>202603</v>
      </c>
      <c r="D760" s="30" t="s">
        <v>873</v>
      </c>
      <c r="E760" s="4" t="s">
        <v>1361</v>
      </c>
      <c r="F760" s="6">
        <v>2177258</v>
      </c>
      <c r="G760" s="4" t="s">
        <v>2252</v>
      </c>
      <c r="H760" s="7">
        <v>46185</v>
      </c>
      <c r="I760" s="4" t="s">
        <v>1355</v>
      </c>
      <c r="J760" s="8">
        <v>-2492.75</v>
      </c>
      <c r="K760" s="27">
        <v>0</v>
      </c>
    </row>
    <row r="761" spans="1:11" hidden="1" outlineLevel="2" x14ac:dyDescent="0.35">
      <c r="A761" t="s">
        <v>24</v>
      </c>
      <c r="B761" s="13" t="s">
        <v>274</v>
      </c>
      <c r="C761" s="6">
        <v>202603</v>
      </c>
      <c r="D761" s="30" t="s">
        <v>873</v>
      </c>
      <c r="E761" s="4" t="s">
        <v>1361</v>
      </c>
      <c r="F761" s="6">
        <v>2177248</v>
      </c>
      <c r="G761" s="4" t="s">
        <v>2253</v>
      </c>
      <c r="H761" s="7">
        <v>46185</v>
      </c>
      <c r="I761" s="4" t="s">
        <v>1355</v>
      </c>
      <c r="J761" s="8">
        <v>-356.7</v>
      </c>
      <c r="K761" s="27">
        <v>0</v>
      </c>
    </row>
    <row r="762" spans="1:11" hidden="1" outlineLevel="2" x14ac:dyDescent="0.35">
      <c r="A762" t="s">
        <v>24</v>
      </c>
      <c r="B762" s="13" t="s">
        <v>274</v>
      </c>
      <c r="C762" s="6">
        <v>202603</v>
      </c>
      <c r="D762" s="30" t="s">
        <v>873</v>
      </c>
      <c r="E762" s="4" t="s">
        <v>1361</v>
      </c>
      <c r="F762" s="6">
        <v>2177250</v>
      </c>
      <c r="G762" s="4" t="s">
        <v>2254</v>
      </c>
      <c r="H762" s="7">
        <v>46185</v>
      </c>
      <c r="I762" s="4" t="s">
        <v>1355</v>
      </c>
      <c r="J762" s="8">
        <v>-281.10000000000002</v>
      </c>
      <c r="K762" s="27">
        <v>0</v>
      </c>
    </row>
    <row r="763" spans="1:11" hidden="1" outlineLevel="2" x14ac:dyDescent="0.35">
      <c r="A763" t="s">
        <v>24</v>
      </c>
      <c r="B763" s="13" t="s">
        <v>274</v>
      </c>
      <c r="C763" s="6">
        <v>202603</v>
      </c>
      <c r="D763" s="30" t="s">
        <v>873</v>
      </c>
      <c r="E763" s="4" t="s">
        <v>1361</v>
      </c>
      <c r="F763" s="6">
        <v>2177249</v>
      </c>
      <c r="G763" s="4" t="s">
        <v>2255</v>
      </c>
      <c r="H763" s="7">
        <v>46185</v>
      </c>
      <c r="I763" s="4" t="s">
        <v>1355</v>
      </c>
      <c r="J763" s="8">
        <v>-565.44000000000005</v>
      </c>
      <c r="K763" s="27">
        <v>0</v>
      </c>
    </row>
    <row r="764" spans="1:11" hidden="1" outlineLevel="2" x14ac:dyDescent="0.35">
      <c r="A764" t="s">
        <v>24</v>
      </c>
      <c r="B764" s="13" t="s">
        <v>274</v>
      </c>
      <c r="C764" s="6">
        <v>202603</v>
      </c>
      <c r="D764" s="30" t="s">
        <v>873</v>
      </c>
      <c r="E764" s="4" t="s">
        <v>1361</v>
      </c>
      <c r="F764" s="6">
        <v>2177251</v>
      </c>
      <c r="G764" s="4" t="s">
        <v>2256</v>
      </c>
      <c r="H764" s="7">
        <v>46185</v>
      </c>
      <c r="I764" s="4" t="s">
        <v>1355</v>
      </c>
      <c r="J764" s="8">
        <v>-1256.06</v>
      </c>
      <c r="K764" s="27">
        <v>0</v>
      </c>
    </row>
    <row r="765" spans="1:11" hidden="1" outlineLevel="2" x14ac:dyDescent="0.35">
      <c r="A765" t="s">
        <v>24</v>
      </c>
      <c r="B765" s="13" t="s">
        <v>274</v>
      </c>
      <c r="C765" s="6">
        <v>202603</v>
      </c>
      <c r="D765" s="30" t="s">
        <v>873</v>
      </c>
      <c r="E765" s="4" t="s">
        <v>1361</v>
      </c>
      <c r="F765" s="6">
        <v>2177252</v>
      </c>
      <c r="G765" s="4" t="s">
        <v>2257</v>
      </c>
      <c r="H765" s="7">
        <v>46185</v>
      </c>
      <c r="I765" s="4" t="s">
        <v>1355</v>
      </c>
      <c r="J765" s="8">
        <v>-310.81</v>
      </c>
      <c r="K765" s="27">
        <v>0</v>
      </c>
    </row>
    <row r="766" spans="1:11" hidden="1" outlineLevel="2" x14ac:dyDescent="0.35">
      <c r="A766" t="s">
        <v>24</v>
      </c>
      <c r="B766" s="13" t="s">
        <v>274</v>
      </c>
      <c r="C766" s="6">
        <v>202603</v>
      </c>
      <c r="D766" s="30" t="s">
        <v>873</v>
      </c>
      <c r="E766" s="4" t="s">
        <v>1361</v>
      </c>
      <c r="F766" s="6">
        <v>2178043</v>
      </c>
      <c r="G766" s="4" t="s">
        <v>2258</v>
      </c>
      <c r="H766" s="7">
        <v>46196</v>
      </c>
      <c r="I766" s="4" t="s">
        <v>1355</v>
      </c>
      <c r="J766" s="8">
        <v>-3530.46</v>
      </c>
      <c r="K766" s="27">
        <v>0</v>
      </c>
    </row>
    <row r="767" spans="1:11" hidden="1" outlineLevel="2" x14ac:dyDescent="0.35">
      <c r="A767" t="s">
        <v>24</v>
      </c>
      <c r="B767" s="13" t="s">
        <v>274</v>
      </c>
      <c r="C767" s="6">
        <v>202603</v>
      </c>
      <c r="D767" s="30" t="s">
        <v>873</v>
      </c>
      <c r="E767" s="4" t="s">
        <v>1361</v>
      </c>
      <c r="F767" s="6">
        <v>2178039</v>
      </c>
      <c r="G767" s="4" t="s">
        <v>2259</v>
      </c>
      <c r="H767" s="7">
        <v>46196</v>
      </c>
      <c r="I767" s="4" t="s">
        <v>1355</v>
      </c>
      <c r="J767" s="8">
        <v>-2008.02</v>
      </c>
      <c r="K767" s="27">
        <v>0</v>
      </c>
    </row>
    <row r="768" spans="1:11" hidden="1" outlineLevel="2" x14ac:dyDescent="0.35">
      <c r="A768" t="s">
        <v>24</v>
      </c>
      <c r="B768" s="13" t="s">
        <v>274</v>
      </c>
      <c r="C768" s="6">
        <v>202603</v>
      </c>
      <c r="D768" s="30" t="s">
        <v>873</v>
      </c>
      <c r="E768" s="4" t="s">
        <v>1361</v>
      </c>
      <c r="F768" s="6">
        <v>2178040</v>
      </c>
      <c r="G768" s="4" t="s">
        <v>2260</v>
      </c>
      <c r="H768" s="7">
        <v>46196</v>
      </c>
      <c r="I768" s="4" t="s">
        <v>1355</v>
      </c>
      <c r="J768" s="8">
        <v>-5428.33</v>
      </c>
      <c r="K768" s="27">
        <v>0</v>
      </c>
    </row>
    <row r="769" spans="1:11" hidden="1" outlineLevel="2" x14ac:dyDescent="0.35">
      <c r="A769" t="s">
        <v>24</v>
      </c>
      <c r="B769" s="13" t="s">
        <v>274</v>
      </c>
      <c r="C769" s="6">
        <v>202603</v>
      </c>
      <c r="D769" s="30" t="s">
        <v>873</v>
      </c>
      <c r="E769" s="4" t="s">
        <v>1361</v>
      </c>
      <c r="F769" s="6">
        <v>2178041</v>
      </c>
      <c r="G769" s="4" t="s">
        <v>2261</v>
      </c>
      <c r="H769" s="7">
        <v>46196</v>
      </c>
      <c r="I769" s="4" t="s">
        <v>1355</v>
      </c>
      <c r="J769" s="8">
        <v>-2193.5</v>
      </c>
      <c r="K769" s="27">
        <v>0</v>
      </c>
    </row>
    <row r="770" spans="1:11" hidden="1" outlineLevel="2" x14ac:dyDescent="0.35">
      <c r="A770" t="s">
        <v>24</v>
      </c>
      <c r="B770" s="13" t="s">
        <v>276</v>
      </c>
      <c r="C770" s="6">
        <v>202603</v>
      </c>
      <c r="D770" s="30" t="s">
        <v>873</v>
      </c>
      <c r="E770" s="4" t="s">
        <v>1361</v>
      </c>
      <c r="F770" s="6">
        <v>2176759</v>
      </c>
      <c r="G770" s="4" t="s">
        <v>2262</v>
      </c>
      <c r="H770" s="7">
        <v>46172</v>
      </c>
      <c r="I770" s="4" t="s">
        <v>1355</v>
      </c>
      <c r="J770" s="8">
        <v>-428.4</v>
      </c>
      <c r="K770" s="27">
        <v>0</v>
      </c>
    </row>
    <row r="771" spans="1:11" hidden="1" outlineLevel="2" x14ac:dyDescent="0.35">
      <c r="A771" t="s">
        <v>24</v>
      </c>
      <c r="B771" s="13" t="s">
        <v>277</v>
      </c>
      <c r="C771" s="6">
        <v>202603</v>
      </c>
      <c r="D771" s="30" t="s">
        <v>873</v>
      </c>
      <c r="E771" s="4" t="s">
        <v>1361</v>
      </c>
      <c r="F771" s="6">
        <v>2177010</v>
      </c>
      <c r="G771" s="4" t="s">
        <v>2263</v>
      </c>
      <c r="H771" s="7">
        <v>46101</v>
      </c>
      <c r="I771" s="4" t="s">
        <v>1355</v>
      </c>
      <c r="J771" s="8">
        <v>-390</v>
      </c>
      <c r="K771" s="27">
        <v>0</v>
      </c>
    </row>
    <row r="772" spans="1:11" hidden="1" outlineLevel="2" x14ac:dyDescent="0.35">
      <c r="A772" t="s">
        <v>24</v>
      </c>
      <c r="B772" s="13" t="s">
        <v>278</v>
      </c>
      <c r="C772" s="6">
        <v>202603</v>
      </c>
      <c r="D772" s="30" t="s">
        <v>873</v>
      </c>
      <c r="E772" s="4" t="s">
        <v>1361</v>
      </c>
      <c r="F772" s="6">
        <v>2177481</v>
      </c>
      <c r="G772" s="4" t="s">
        <v>2264</v>
      </c>
      <c r="H772" s="7">
        <v>46169</v>
      </c>
      <c r="I772" s="4" t="s">
        <v>1355</v>
      </c>
      <c r="J772" s="8">
        <v>-1412.07</v>
      </c>
      <c r="K772" s="27">
        <v>0</v>
      </c>
    </row>
    <row r="773" spans="1:11" hidden="1" outlineLevel="2" x14ac:dyDescent="0.35">
      <c r="A773" t="s">
        <v>24</v>
      </c>
      <c r="B773" s="13" t="s">
        <v>278</v>
      </c>
      <c r="C773" s="6">
        <v>202603</v>
      </c>
      <c r="D773" s="30" t="s">
        <v>873</v>
      </c>
      <c r="E773" s="4" t="s">
        <v>1361</v>
      </c>
      <c r="F773" s="6">
        <v>2176444</v>
      </c>
      <c r="G773" s="4" t="s">
        <v>2265</v>
      </c>
      <c r="H773" s="7">
        <v>46170</v>
      </c>
      <c r="I773" s="4" t="s">
        <v>1355</v>
      </c>
      <c r="J773" s="8">
        <v>-324.24</v>
      </c>
      <c r="K773" s="27">
        <v>0</v>
      </c>
    </row>
    <row r="774" spans="1:11" hidden="1" outlineLevel="2" x14ac:dyDescent="0.35">
      <c r="A774" t="s">
        <v>24</v>
      </c>
      <c r="B774" s="13" t="s">
        <v>278</v>
      </c>
      <c r="C774" s="6">
        <v>202603</v>
      </c>
      <c r="D774" s="30" t="s">
        <v>873</v>
      </c>
      <c r="E774" s="4" t="s">
        <v>1361</v>
      </c>
      <c r="F774" s="6">
        <v>2177566</v>
      </c>
      <c r="G774" s="4" t="s">
        <v>2266</v>
      </c>
      <c r="H774" s="7">
        <v>46185</v>
      </c>
      <c r="I774" s="4" t="s">
        <v>1355</v>
      </c>
      <c r="J774" s="8">
        <v>-1068.06</v>
      </c>
      <c r="K774" s="27">
        <v>0</v>
      </c>
    </row>
    <row r="775" spans="1:11" hidden="1" outlineLevel="2" x14ac:dyDescent="0.35">
      <c r="A775" t="s">
        <v>24</v>
      </c>
      <c r="B775" s="13" t="s">
        <v>278</v>
      </c>
      <c r="C775" s="6">
        <v>202603</v>
      </c>
      <c r="D775" s="30" t="s">
        <v>873</v>
      </c>
      <c r="E775" s="4" t="s">
        <v>1361</v>
      </c>
      <c r="F775" s="6">
        <v>2177568</v>
      </c>
      <c r="G775" s="4" t="s">
        <v>2267</v>
      </c>
      <c r="H775" s="7">
        <v>46185</v>
      </c>
      <c r="I775" s="4" t="s">
        <v>1355</v>
      </c>
      <c r="J775" s="8">
        <v>-221.76</v>
      </c>
      <c r="K775" s="27">
        <v>0</v>
      </c>
    </row>
    <row r="776" spans="1:11" hidden="1" outlineLevel="2" x14ac:dyDescent="0.35">
      <c r="A776" t="s">
        <v>24</v>
      </c>
      <c r="B776" s="13" t="s">
        <v>280</v>
      </c>
      <c r="C776" s="6">
        <v>202603</v>
      </c>
      <c r="D776" s="30" t="s">
        <v>873</v>
      </c>
      <c r="E776" s="4" t="s">
        <v>1361</v>
      </c>
      <c r="F776" s="6">
        <v>2177463</v>
      </c>
      <c r="G776" s="4" t="s">
        <v>2268</v>
      </c>
      <c r="H776" s="7">
        <v>46190</v>
      </c>
      <c r="I776" s="4" t="s">
        <v>1355</v>
      </c>
      <c r="J776" s="8">
        <v>45</v>
      </c>
      <c r="K776" s="27">
        <v>0</v>
      </c>
    </row>
    <row r="777" spans="1:11" hidden="1" outlineLevel="2" x14ac:dyDescent="0.35">
      <c r="A777" t="s">
        <v>24</v>
      </c>
      <c r="B777" s="13" t="s">
        <v>280</v>
      </c>
      <c r="C777" s="6">
        <v>202603</v>
      </c>
      <c r="D777" s="30" t="s">
        <v>873</v>
      </c>
      <c r="E777" s="4" t="s">
        <v>1361</v>
      </c>
      <c r="F777" s="6">
        <v>2177907</v>
      </c>
      <c r="G777" s="4" t="s">
        <v>2269</v>
      </c>
      <c r="H777" s="7">
        <v>46189</v>
      </c>
      <c r="I777" s="4" t="s">
        <v>1355</v>
      </c>
      <c r="J777" s="8">
        <v>-810</v>
      </c>
      <c r="K777" s="27">
        <v>0</v>
      </c>
    </row>
    <row r="778" spans="1:11" hidden="1" outlineLevel="2" x14ac:dyDescent="0.35">
      <c r="A778" t="s">
        <v>24</v>
      </c>
      <c r="B778" s="13" t="s">
        <v>282</v>
      </c>
      <c r="C778" s="6">
        <v>202603</v>
      </c>
      <c r="D778" s="30" t="s">
        <v>873</v>
      </c>
      <c r="E778" s="4" t="s">
        <v>1361</v>
      </c>
      <c r="F778" s="6">
        <v>2176893</v>
      </c>
      <c r="G778" s="4" t="s">
        <v>2270</v>
      </c>
      <c r="H778" s="7">
        <v>46141</v>
      </c>
      <c r="I778" s="4" t="s">
        <v>1355</v>
      </c>
      <c r="J778" s="8">
        <v>-366.19</v>
      </c>
      <c r="K778" s="27">
        <v>0</v>
      </c>
    </row>
    <row r="779" spans="1:11" hidden="1" outlineLevel="2" x14ac:dyDescent="0.35">
      <c r="A779" t="s">
        <v>24</v>
      </c>
      <c r="B779" s="13" t="s">
        <v>282</v>
      </c>
      <c r="C779" s="6">
        <v>202603</v>
      </c>
      <c r="D779" s="30" t="s">
        <v>873</v>
      </c>
      <c r="E779" s="4" t="s">
        <v>1361</v>
      </c>
      <c r="F779" s="6">
        <v>2176620</v>
      </c>
      <c r="G779" s="4" t="s">
        <v>2271</v>
      </c>
      <c r="H779" s="7">
        <v>46175</v>
      </c>
      <c r="I779" s="4" t="s">
        <v>1355</v>
      </c>
      <c r="J779" s="8">
        <v>-1055.9000000000001</v>
      </c>
      <c r="K779" s="27">
        <v>0</v>
      </c>
    </row>
    <row r="780" spans="1:11" hidden="1" outlineLevel="2" x14ac:dyDescent="0.35">
      <c r="A780" t="s">
        <v>24</v>
      </c>
      <c r="B780" s="13" t="s">
        <v>284</v>
      </c>
      <c r="C780" s="6">
        <v>202603</v>
      </c>
      <c r="D780" s="30" t="s">
        <v>873</v>
      </c>
      <c r="E780" s="4" t="s">
        <v>1361</v>
      </c>
      <c r="F780" s="6">
        <v>2175665</v>
      </c>
      <c r="G780" s="4" t="s">
        <v>2272</v>
      </c>
      <c r="H780" s="7">
        <v>46135</v>
      </c>
      <c r="I780" s="4" t="s">
        <v>1355</v>
      </c>
      <c r="J780" s="8">
        <v>-403.2</v>
      </c>
      <c r="K780" s="27">
        <v>0</v>
      </c>
    </row>
    <row r="781" spans="1:11" hidden="1" outlineLevel="2" x14ac:dyDescent="0.35">
      <c r="A781" t="s">
        <v>24</v>
      </c>
      <c r="B781" s="13" t="s">
        <v>284</v>
      </c>
      <c r="C781" s="6">
        <v>202603</v>
      </c>
      <c r="D781" s="30" t="s">
        <v>873</v>
      </c>
      <c r="E781" s="4" t="s">
        <v>1361</v>
      </c>
      <c r="F781" s="6">
        <v>2175666</v>
      </c>
      <c r="G781" s="4" t="s">
        <v>2273</v>
      </c>
      <c r="H781" s="7">
        <v>46135</v>
      </c>
      <c r="I781" s="4" t="s">
        <v>1355</v>
      </c>
      <c r="J781" s="8">
        <v>-370.8</v>
      </c>
      <c r="K781" s="27">
        <v>0</v>
      </c>
    </row>
    <row r="782" spans="1:11" hidden="1" outlineLevel="2" x14ac:dyDescent="0.35">
      <c r="A782" t="s">
        <v>24</v>
      </c>
      <c r="B782" s="13" t="s">
        <v>284</v>
      </c>
      <c r="C782" s="6">
        <v>202603</v>
      </c>
      <c r="D782" s="30" t="s">
        <v>873</v>
      </c>
      <c r="E782" s="4" t="s">
        <v>1361</v>
      </c>
      <c r="F782" s="6">
        <v>2176265</v>
      </c>
      <c r="G782" s="4" t="s">
        <v>2274</v>
      </c>
      <c r="H782" s="7">
        <v>46163</v>
      </c>
      <c r="I782" s="4" t="s">
        <v>1355</v>
      </c>
      <c r="J782" s="8">
        <v>-468</v>
      </c>
      <c r="K782" s="27">
        <v>0</v>
      </c>
    </row>
    <row r="783" spans="1:11" hidden="1" outlineLevel="2" x14ac:dyDescent="0.35">
      <c r="A783" t="s">
        <v>24</v>
      </c>
      <c r="B783" s="13" t="s">
        <v>284</v>
      </c>
      <c r="C783" s="6">
        <v>202603</v>
      </c>
      <c r="D783" s="30" t="s">
        <v>873</v>
      </c>
      <c r="E783" s="4" t="s">
        <v>1361</v>
      </c>
      <c r="F783" s="6">
        <v>2176456</v>
      </c>
      <c r="G783" s="4" t="s">
        <v>2275</v>
      </c>
      <c r="H783" s="7">
        <v>46168</v>
      </c>
      <c r="I783" s="4" t="s">
        <v>1355</v>
      </c>
      <c r="J783" s="8">
        <v>-166.8</v>
      </c>
      <c r="K783" s="27">
        <v>0</v>
      </c>
    </row>
    <row r="784" spans="1:11" hidden="1" outlineLevel="2" x14ac:dyDescent="0.35">
      <c r="A784" t="s">
        <v>24</v>
      </c>
      <c r="B784" s="13" t="s">
        <v>285</v>
      </c>
      <c r="C784" s="6">
        <v>202603</v>
      </c>
      <c r="D784" s="30" t="s">
        <v>873</v>
      </c>
      <c r="E784" s="4" t="s">
        <v>1361</v>
      </c>
      <c r="F784" s="6">
        <v>2167255</v>
      </c>
      <c r="G784" s="4" t="s">
        <v>2276</v>
      </c>
      <c r="H784" s="7">
        <v>46020</v>
      </c>
      <c r="I784" s="4" t="s">
        <v>1355</v>
      </c>
      <c r="J784" s="8">
        <v>677.2</v>
      </c>
      <c r="K784" s="27">
        <v>677.2</v>
      </c>
    </row>
    <row r="785" spans="1:11" hidden="1" outlineLevel="2" x14ac:dyDescent="0.35">
      <c r="A785" t="s">
        <v>24</v>
      </c>
      <c r="B785" s="13" t="s">
        <v>286</v>
      </c>
      <c r="C785" s="6">
        <v>202603</v>
      </c>
      <c r="D785" s="30" t="s">
        <v>873</v>
      </c>
      <c r="E785" s="4" t="s">
        <v>1361</v>
      </c>
      <c r="F785" s="6">
        <v>2176573</v>
      </c>
      <c r="G785" s="4" t="s">
        <v>2277</v>
      </c>
      <c r="H785" s="7">
        <v>46162</v>
      </c>
      <c r="I785" s="4" t="s">
        <v>1355</v>
      </c>
      <c r="J785" s="8">
        <v>-153</v>
      </c>
      <c r="K785" s="27">
        <v>0</v>
      </c>
    </row>
    <row r="786" spans="1:11" hidden="1" outlineLevel="2" x14ac:dyDescent="0.35">
      <c r="A786" t="s">
        <v>24</v>
      </c>
      <c r="B786" s="13" t="s">
        <v>286</v>
      </c>
      <c r="C786" s="6">
        <v>202603</v>
      </c>
      <c r="D786" s="30" t="s">
        <v>873</v>
      </c>
      <c r="E786" s="4" t="s">
        <v>1361</v>
      </c>
      <c r="F786" s="6">
        <v>2176576</v>
      </c>
      <c r="G786" s="4" t="s">
        <v>2278</v>
      </c>
      <c r="H786" s="7">
        <v>46162</v>
      </c>
      <c r="I786" s="4" t="s">
        <v>1355</v>
      </c>
      <c r="J786" s="8">
        <v>-387.78</v>
      </c>
      <c r="K786" s="27">
        <v>0</v>
      </c>
    </row>
    <row r="787" spans="1:11" hidden="1" outlineLevel="2" x14ac:dyDescent="0.35">
      <c r="A787" t="s">
        <v>24</v>
      </c>
      <c r="B787" s="13" t="s">
        <v>287</v>
      </c>
      <c r="C787" s="6">
        <v>202603</v>
      </c>
      <c r="D787" s="30" t="s">
        <v>873</v>
      </c>
      <c r="E787" s="4" t="s">
        <v>1361</v>
      </c>
      <c r="F787" s="6">
        <v>2176365</v>
      </c>
      <c r="G787" s="4" t="s">
        <v>2279</v>
      </c>
      <c r="H787" s="7">
        <v>46174</v>
      </c>
      <c r="I787" s="4" t="s">
        <v>1355</v>
      </c>
      <c r="J787" s="8">
        <v>-1272.08</v>
      </c>
      <c r="K787" s="27">
        <v>0</v>
      </c>
    </row>
    <row r="788" spans="1:11" hidden="1" outlineLevel="2" x14ac:dyDescent="0.35">
      <c r="A788" t="s">
        <v>24</v>
      </c>
      <c r="B788" s="13" t="s">
        <v>289</v>
      </c>
      <c r="C788" s="6">
        <v>202603</v>
      </c>
      <c r="D788" s="30" t="s">
        <v>873</v>
      </c>
      <c r="E788" s="4" t="s">
        <v>1361</v>
      </c>
      <c r="F788" s="6">
        <v>2176438</v>
      </c>
      <c r="G788" s="4" t="s">
        <v>2280</v>
      </c>
      <c r="H788" s="7">
        <v>46159</v>
      </c>
      <c r="I788" s="4" t="s">
        <v>1355</v>
      </c>
      <c r="J788" s="8">
        <v>-525</v>
      </c>
      <c r="K788" s="27">
        <v>0</v>
      </c>
    </row>
    <row r="789" spans="1:11" hidden="1" outlineLevel="2" x14ac:dyDescent="0.35">
      <c r="A789" t="s">
        <v>24</v>
      </c>
      <c r="B789" s="13" t="s">
        <v>289</v>
      </c>
      <c r="C789" s="6">
        <v>202603</v>
      </c>
      <c r="D789" s="30" t="s">
        <v>873</v>
      </c>
      <c r="E789" s="4" t="s">
        <v>1361</v>
      </c>
      <c r="F789" s="6">
        <v>2176437</v>
      </c>
      <c r="G789" s="4" t="s">
        <v>2281</v>
      </c>
      <c r="H789" s="7">
        <v>46159</v>
      </c>
      <c r="I789" s="4" t="s">
        <v>1355</v>
      </c>
      <c r="J789" s="8">
        <v>-419</v>
      </c>
      <c r="K789" s="27">
        <v>0</v>
      </c>
    </row>
    <row r="790" spans="1:11" hidden="1" outlineLevel="2" x14ac:dyDescent="0.35">
      <c r="A790" t="s">
        <v>24</v>
      </c>
      <c r="B790" s="13" t="s">
        <v>289</v>
      </c>
      <c r="C790" s="6">
        <v>202603</v>
      </c>
      <c r="D790" s="30" t="s">
        <v>873</v>
      </c>
      <c r="E790" s="4" t="s">
        <v>1361</v>
      </c>
      <c r="F790" s="6">
        <v>2177577</v>
      </c>
      <c r="G790" s="4" t="s">
        <v>2282</v>
      </c>
      <c r="H790" s="7">
        <v>46177</v>
      </c>
      <c r="I790" s="4" t="s">
        <v>1355</v>
      </c>
      <c r="J790" s="8">
        <v>-726</v>
      </c>
      <c r="K790" s="27">
        <v>0</v>
      </c>
    </row>
    <row r="791" spans="1:11" hidden="1" outlineLevel="2" x14ac:dyDescent="0.35">
      <c r="A791" t="s">
        <v>24</v>
      </c>
      <c r="B791" s="13" t="s">
        <v>289</v>
      </c>
      <c r="C791" s="6">
        <v>202603</v>
      </c>
      <c r="D791" s="30" t="s">
        <v>873</v>
      </c>
      <c r="E791" s="4" t="s">
        <v>1361</v>
      </c>
      <c r="F791" s="6">
        <v>2177578</v>
      </c>
      <c r="G791" s="4" t="s">
        <v>2283</v>
      </c>
      <c r="H791" s="7">
        <v>46177</v>
      </c>
      <c r="I791" s="4" t="s">
        <v>1355</v>
      </c>
      <c r="J791" s="8">
        <v>-469</v>
      </c>
      <c r="K791" s="27">
        <v>0</v>
      </c>
    </row>
    <row r="792" spans="1:11" hidden="1" outlineLevel="2" x14ac:dyDescent="0.35">
      <c r="A792" t="s">
        <v>24</v>
      </c>
      <c r="B792" s="13" t="s">
        <v>290</v>
      </c>
      <c r="C792" s="6">
        <v>202603</v>
      </c>
      <c r="D792" s="30" t="s">
        <v>873</v>
      </c>
      <c r="E792" s="4" t="s">
        <v>1361</v>
      </c>
      <c r="F792" s="6">
        <v>2176442</v>
      </c>
      <c r="G792" s="4" t="s">
        <v>2284</v>
      </c>
      <c r="H792" s="7">
        <v>46141</v>
      </c>
      <c r="I792" s="4" t="s">
        <v>1355</v>
      </c>
      <c r="J792" s="8">
        <v>-629.5</v>
      </c>
      <c r="K792" s="27">
        <v>0</v>
      </c>
    </row>
    <row r="793" spans="1:11" hidden="1" outlineLevel="2" x14ac:dyDescent="0.35">
      <c r="A793" t="s">
        <v>24</v>
      </c>
      <c r="B793" s="13" t="s">
        <v>292</v>
      </c>
      <c r="C793" s="6">
        <v>202603</v>
      </c>
      <c r="D793" s="30" t="s">
        <v>873</v>
      </c>
      <c r="E793" s="4" t="s">
        <v>1361</v>
      </c>
      <c r="F793" s="6">
        <v>2177331</v>
      </c>
      <c r="G793" s="4" t="s">
        <v>2285</v>
      </c>
      <c r="H793" s="7">
        <v>46184</v>
      </c>
      <c r="I793" s="4" t="s">
        <v>1355</v>
      </c>
      <c r="J793" s="8">
        <v>-209.23</v>
      </c>
      <c r="K793" s="27">
        <v>0</v>
      </c>
    </row>
    <row r="794" spans="1:11" hidden="1" outlineLevel="2" x14ac:dyDescent="0.35">
      <c r="A794" t="s">
        <v>24</v>
      </c>
      <c r="B794" s="13" t="s">
        <v>293</v>
      </c>
      <c r="C794" s="6">
        <v>202603</v>
      </c>
      <c r="D794" s="30" t="s">
        <v>873</v>
      </c>
      <c r="E794" s="4" t="s">
        <v>1361</v>
      </c>
      <c r="F794" s="6">
        <v>2176276</v>
      </c>
      <c r="G794" s="4" t="s">
        <v>2286</v>
      </c>
      <c r="H794" s="7">
        <v>46169</v>
      </c>
      <c r="I794" s="4" t="s">
        <v>1355</v>
      </c>
      <c r="J794" s="8">
        <v>-792</v>
      </c>
      <c r="K794" s="27">
        <v>0</v>
      </c>
    </row>
    <row r="795" spans="1:11" hidden="1" outlineLevel="2" x14ac:dyDescent="0.35">
      <c r="A795" t="s">
        <v>24</v>
      </c>
      <c r="B795" s="13" t="s">
        <v>295</v>
      </c>
      <c r="C795" s="6">
        <v>202603</v>
      </c>
      <c r="D795" s="30" t="s">
        <v>873</v>
      </c>
      <c r="E795" s="4" t="s">
        <v>1361</v>
      </c>
      <c r="F795" s="6">
        <v>2176803</v>
      </c>
      <c r="G795" s="4" t="s">
        <v>2287</v>
      </c>
      <c r="H795" s="7">
        <v>46177</v>
      </c>
      <c r="I795" s="4" t="s">
        <v>1355</v>
      </c>
      <c r="J795" s="8">
        <v>-2101.1999999999998</v>
      </c>
      <c r="K795" s="27">
        <v>0</v>
      </c>
    </row>
    <row r="796" spans="1:11" hidden="1" outlineLevel="2" x14ac:dyDescent="0.35">
      <c r="A796" t="s">
        <v>24</v>
      </c>
      <c r="B796" s="13" t="s">
        <v>295</v>
      </c>
      <c r="C796" s="6">
        <v>202603</v>
      </c>
      <c r="D796" s="30" t="s">
        <v>873</v>
      </c>
      <c r="E796" s="4" t="s">
        <v>1361</v>
      </c>
      <c r="F796" s="6">
        <v>2176804</v>
      </c>
      <c r="G796" s="4" t="s">
        <v>2288</v>
      </c>
      <c r="H796" s="7">
        <v>46177</v>
      </c>
      <c r="I796" s="4" t="s">
        <v>1355</v>
      </c>
      <c r="J796" s="8">
        <v>-112.8</v>
      </c>
      <c r="K796" s="27">
        <v>0</v>
      </c>
    </row>
    <row r="797" spans="1:11" hidden="1" outlineLevel="2" x14ac:dyDescent="0.35">
      <c r="A797" t="s">
        <v>24</v>
      </c>
      <c r="B797" s="13" t="s">
        <v>297</v>
      </c>
      <c r="C797" s="6">
        <v>202603</v>
      </c>
      <c r="D797" s="30" t="s">
        <v>873</v>
      </c>
      <c r="E797" s="4" t="s">
        <v>1361</v>
      </c>
      <c r="F797" s="6">
        <v>2176915</v>
      </c>
      <c r="G797" s="4" t="s">
        <v>1527</v>
      </c>
      <c r="H797" s="7">
        <v>46171</v>
      </c>
      <c r="I797" s="4" t="s">
        <v>1355</v>
      </c>
      <c r="J797" s="8">
        <v>-360.72</v>
      </c>
      <c r="K797" s="27">
        <v>0</v>
      </c>
    </row>
    <row r="798" spans="1:11" hidden="1" outlineLevel="2" x14ac:dyDescent="0.35">
      <c r="A798" t="s">
        <v>24</v>
      </c>
      <c r="B798" s="13" t="s">
        <v>298</v>
      </c>
      <c r="C798" s="6">
        <v>202603</v>
      </c>
      <c r="D798" s="30" t="s">
        <v>873</v>
      </c>
      <c r="E798" s="4" t="s">
        <v>1361</v>
      </c>
      <c r="F798" s="6">
        <v>2176439</v>
      </c>
      <c r="G798" s="4" t="s">
        <v>2289</v>
      </c>
      <c r="H798" s="7">
        <v>46170</v>
      </c>
      <c r="I798" s="4" t="s">
        <v>1355</v>
      </c>
      <c r="J798" s="8">
        <v>-1253.3800000000001</v>
      </c>
      <c r="K798" s="27">
        <v>0</v>
      </c>
    </row>
    <row r="799" spans="1:11" hidden="1" outlineLevel="2" x14ac:dyDescent="0.35">
      <c r="A799" t="s">
        <v>24</v>
      </c>
      <c r="B799" s="13" t="s">
        <v>298</v>
      </c>
      <c r="C799" s="6">
        <v>202603</v>
      </c>
      <c r="D799" s="30" t="s">
        <v>873</v>
      </c>
      <c r="E799" s="4" t="s">
        <v>1361</v>
      </c>
      <c r="F799" s="6">
        <v>2176440</v>
      </c>
      <c r="G799" s="4" t="s">
        <v>2290</v>
      </c>
      <c r="H799" s="7">
        <v>46170</v>
      </c>
      <c r="I799" s="4" t="s">
        <v>1355</v>
      </c>
      <c r="J799" s="8">
        <v>-783.36</v>
      </c>
      <c r="K799" s="27">
        <v>0</v>
      </c>
    </row>
    <row r="800" spans="1:11" hidden="1" outlineLevel="2" x14ac:dyDescent="0.35">
      <c r="A800" t="s">
        <v>24</v>
      </c>
      <c r="B800" s="13" t="s">
        <v>300</v>
      </c>
      <c r="C800" s="6">
        <v>202603</v>
      </c>
      <c r="D800" s="30" t="s">
        <v>873</v>
      </c>
      <c r="E800" s="4" t="s">
        <v>1361</v>
      </c>
      <c r="F800" s="6">
        <v>2176850</v>
      </c>
      <c r="G800" s="4" t="s">
        <v>2291</v>
      </c>
      <c r="H800" s="7">
        <v>46168</v>
      </c>
      <c r="I800" s="4" t="s">
        <v>1355</v>
      </c>
      <c r="J800" s="8">
        <v>-46.2</v>
      </c>
      <c r="K800" s="27">
        <v>0</v>
      </c>
    </row>
    <row r="801" spans="1:11" hidden="1" outlineLevel="2" x14ac:dyDescent="0.35">
      <c r="A801" t="s">
        <v>24</v>
      </c>
      <c r="B801" s="13" t="s">
        <v>300</v>
      </c>
      <c r="C801" s="6">
        <v>202603</v>
      </c>
      <c r="D801" s="30" t="s">
        <v>873</v>
      </c>
      <c r="E801" s="4" t="s">
        <v>1361</v>
      </c>
      <c r="F801" s="6">
        <v>2176847</v>
      </c>
      <c r="G801" s="4" t="s">
        <v>2292</v>
      </c>
      <c r="H801" s="7">
        <v>46168</v>
      </c>
      <c r="I801" s="4" t="s">
        <v>1355</v>
      </c>
      <c r="J801" s="8">
        <v>-20.6</v>
      </c>
      <c r="K801" s="27">
        <v>0</v>
      </c>
    </row>
    <row r="802" spans="1:11" hidden="1" outlineLevel="2" x14ac:dyDescent="0.35">
      <c r="A802" t="s">
        <v>24</v>
      </c>
      <c r="B802" s="13" t="s">
        <v>300</v>
      </c>
      <c r="C802" s="6">
        <v>202603</v>
      </c>
      <c r="D802" s="30" t="s">
        <v>873</v>
      </c>
      <c r="E802" s="4" t="s">
        <v>1361</v>
      </c>
      <c r="F802" s="6">
        <v>2176848</v>
      </c>
      <c r="G802" s="4" t="s">
        <v>2293</v>
      </c>
      <c r="H802" s="7">
        <v>46168</v>
      </c>
      <c r="I802" s="4" t="s">
        <v>1355</v>
      </c>
      <c r="J802" s="8">
        <v>-399.36</v>
      </c>
      <c r="K802" s="27">
        <v>0</v>
      </c>
    </row>
    <row r="803" spans="1:11" hidden="1" outlineLevel="2" x14ac:dyDescent="0.35">
      <c r="A803" t="s">
        <v>24</v>
      </c>
      <c r="B803" s="13" t="s">
        <v>300</v>
      </c>
      <c r="C803" s="6">
        <v>202603</v>
      </c>
      <c r="D803" s="30" t="s">
        <v>873</v>
      </c>
      <c r="E803" s="4" t="s">
        <v>1361</v>
      </c>
      <c r="F803" s="6">
        <v>2176849</v>
      </c>
      <c r="G803" s="4" t="s">
        <v>2294</v>
      </c>
      <c r="H803" s="7">
        <v>46168</v>
      </c>
      <c r="I803" s="4" t="s">
        <v>1355</v>
      </c>
      <c r="J803" s="8">
        <v>-23.1</v>
      </c>
      <c r="K803" s="27">
        <v>0</v>
      </c>
    </row>
    <row r="804" spans="1:11" hidden="1" outlineLevel="2" x14ac:dyDescent="0.35">
      <c r="A804" t="s">
        <v>24</v>
      </c>
      <c r="B804" s="13" t="s">
        <v>301</v>
      </c>
      <c r="C804" s="6">
        <v>202603</v>
      </c>
      <c r="D804" s="30" t="s">
        <v>873</v>
      </c>
      <c r="E804" s="4" t="s">
        <v>1361</v>
      </c>
      <c r="F804" s="6">
        <v>2176484</v>
      </c>
      <c r="G804" s="4" t="s">
        <v>2295</v>
      </c>
      <c r="H804" s="7">
        <v>46175</v>
      </c>
      <c r="I804" s="4" t="s">
        <v>1355</v>
      </c>
      <c r="J804" s="8">
        <v>-25.26</v>
      </c>
      <c r="K804" s="27">
        <v>0</v>
      </c>
    </row>
    <row r="805" spans="1:11" hidden="1" outlineLevel="2" x14ac:dyDescent="0.35">
      <c r="A805" t="s">
        <v>24</v>
      </c>
      <c r="B805" s="13" t="s">
        <v>302</v>
      </c>
      <c r="C805" s="6">
        <v>202603</v>
      </c>
      <c r="D805" s="30" t="s">
        <v>873</v>
      </c>
      <c r="E805" s="4" t="s">
        <v>1361</v>
      </c>
      <c r="F805" s="6">
        <v>2177467</v>
      </c>
      <c r="G805" s="4" t="s">
        <v>2296</v>
      </c>
      <c r="H805" s="7">
        <v>46160</v>
      </c>
      <c r="I805" s="4" t="s">
        <v>1355</v>
      </c>
      <c r="J805" s="8">
        <v>-13650</v>
      </c>
      <c r="K805" s="27">
        <v>0</v>
      </c>
    </row>
    <row r="806" spans="1:11" hidden="1" outlineLevel="2" x14ac:dyDescent="0.35">
      <c r="A806" t="s">
        <v>24</v>
      </c>
      <c r="B806" s="13" t="s">
        <v>304</v>
      </c>
      <c r="C806" s="6">
        <v>202603</v>
      </c>
      <c r="D806" s="30" t="s">
        <v>873</v>
      </c>
      <c r="E806" s="4" t="s">
        <v>1361</v>
      </c>
      <c r="F806" s="6">
        <v>2177726</v>
      </c>
      <c r="G806" s="4" t="s">
        <v>2299</v>
      </c>
      <c r="H806" s="7">
        <v>46192</v>
      </c>
      <c r="I806" s="4" t="s">
        <v>1355</v>
      </c>
      <c r="J806" s="8">
        <v>-75.239999999999995</v>
      </c>
      <c r="K806" s="27">
        <v>0</v>
      </c>
    </row>
    <row r="807" spans="1:11" hidden="1" outlineLevel="2" x14ac:dyDescent="0.35">
      <c r="A807" t="s">
        <v>24</v>
      </c>
      <c r="B807" s="13" t="s">
        <v>1433</v>
      </c>
      <c r="C807" s="6">
        <v>202603</v>
      </c>
      <c r="D807" s="30" t="s">
        <v>873</v>
      </c>
      <c r="E807" s="4" t="s">
        <v>1361</v>
      </c>
      <c r="F807" s="6">
        <v>2176531</v>
      </c>
      <c r="G807" s="4" t="s">
        <v>2300</v>
      </c>
      <c r="H807" s="7">
        <v>46157</v>
      </c>
      <c r="I807" s="4" t="s">
        <v>1355</v>
      </c>
      <c r="J807" s="8">
        <v>-599</v>
      </c>
      <c r="K807" s="27">
        <v>0</v>
      </c>
    </row>
    <row r="808" spans="1:11" hidden="1" outlineLevel="2" x14ac:dyDescent="0.35">
      <c r="A808" t="s">
        <v>24</v>
      </c>
      <c r="B808" s="13" t="s">
        <v>305</v>
      </c>
      <c r="C808" s="6">
        <v>202603</v>
      </c>
      <c r="D808" s="30" t="s">
        <v>873</v>
      </c>
      <c r="E808" s="4" t="s">
        <v>1361</v>
      </c>
      <c r="F808" s="6">
        <v>2177483</v>
      </c>
      <c r="G808" s="4" t="s">
        <v>2301</v>
      </c>
      <c r="H808" s="7">
        <v>46106</v>
      </c>
      <c r="I808" s="4" t="s">
        <v>1355</v>
      </c>
      <c r="J808" s="8">
        <v>-7.42</v>
      </c>
      <c r="K808" s="27">
        <v>0</v>
      </c>
    </row>
    <row r="809" spans="1:11" hidden="1" outlineLevel="2" x14ac:dyDescent="0.35">
      <c r="A809" t="s">
        <v>24</v>
      </c>
      <c r="B809" s="13" t="s">
        <v>1258</v>
      </c>
      <c r="C809" s="6">
        <v>202603</v>
      </c>
      <c r="D809" s="30" t="s">
        <v>873</v>
      </c>
      <c r="E809" s="4" t="s">
        <v>1361</v>
      </c>
      <c r="F809" s="6">
        <v>2176357</v>
      </c>
      <c r="G809" s="4" t="s">
        <v>2302</v>
      </c>
      <c r="H809" s="7">
        <v>46164</v>
      </c>
      <c r="I809" s="4" t="s">
        <v>1359</v>
      </c>
      <c r="J809" s="8">
        <v>-1149.8399999999999</v>
      </c>
      <c r="K809" s="27">
        <v>0</v>
      </c>
    </row>
    <row r="810" spans="1:11" hidden="1" outlineLevel="2" x14ac:dyDescent="0.35">
      <c r="A810" t="s">
        <v>24</v>
      </c>
      <c r="B810" s="13" t="s">
        <v>306</v>
      </c>
      <c r="C810" s="6">
        <v>202603</v>
      </c>
      <c r="D810" s="30" t="s">
        <v>873</v>
      </c>
      <c r="E810" s="4" t="s">
        <v>1361</v>
      </c>
      <c r="F810" s="6">
        <v>2176294</v>
      </c>
      <c r="G810" s="4" t="s">
        <v>2303</v>
      </c>
      <c r="H810" s="7">
        <v>46156</v>
      </c>
      <c r="I810" s="4" t="s">
        <v>1355</v>
      </c>
      <c r="J810" s="8">
        <v>-78</v>
      </c>
      <c r="K810" s="27">
        <v>0</v>
      </c>
    </row>
    <row r="811" spans="1:11" hidden="1" outlineLevel="2" x14ac:dyDescent="0.35">
      <c r="A811" t="s">
        <v>24</v>
      </c>
      <c r="B811" s="13" t="s">
        <v>306</v>
      </c>
      <c r="C811" s="6">
        <v>202603</v>
      </c>
      <c r="D811" s="30" t="s">
        <v>873</v>
      </c>
      <c r="E811" s="4" t="s">
        <v>1361</v>
      </c>
      <c r="F811" s="6">
        <v>2176501</v>
      </c>
      <c r="G811" s="4" t="s">
        <v>2304</v>
      </c>
      <c r="H811" s="7">
        <v>46171</v>
      </c>
      <c r="I811" s="4" t="s">
        <v>1355</v>
      </c>
      <c r="J811" s="8">
        <v>-130.80000000000001</v>
      </c>
      <c r="K811" s="27">
        <v>0</v>
      </c>
    </row>
    <row r="812" spans="1:11" hidden="1" outlineLevel="2" x14ac:dyDescent="0.35">
      <c r="A812" t="s">
        <v>24</v>
      </c>
      <c r="B812" s="13" t="s">
        <v>307</v>
      </c>
      <c r="C812" s="6">
        <v>202603</v>
      </c>
      <c r="D812" s="30" t="s">
        <v>873</v>
      </c>
      <c r="E812" s="4" t="s">
        <v>1361</v>
      </c>
      <c r="F812" s="6">
        <v>2176124</v>
      </c>
      <c r="G812" s="4" t="s">
        <v>2305</v>
      </c>
      <c r="H812" s="7">
        <v>46150</v>
      </c>
      <c r="I812" s="4" t="s">
        <v>1355</v>
      </c>
      <c r="J812" s="8">
        <v>-844.58</v>
      </c>
      <c r="K812" s="27">
        <v>0</v>
      </c>
    </row>
    <row r="813" spans="1:11" hidden="1" outlineLevel="2" x14ac:dyDescent="0.35">
      <c r="A813" t="s">
        <v>24</v>
      </c>
      <c r="B813" s="13" t="s">
        <v>307</v>
      </c>
      <c r="C813" s="6">
        <v>202603</v>
      </c>
      <c r="D813" s="30" t="s">
        <v>873</v>
      </c>
      <c r="E813" s="4" t="s">
        <v>1361</v>
      </c>
      <c r="F813" s="6">
        <v>2176125</v>
      </c>
      <c r="G813" s="4" t="s">
        <v>2306</v>
      </c>
      <c r="H813" s="7">
        <v>46150</v>
      </c>
      <c r="I813" s="4" t="s">
        <v>1355</v>
      </c>
      <c r="J813" s="8">
        <v>-697.65</v>
      </c>
      <c r="K813" s="27">
        <v>0</v>
      </c>
    </row>
    <row r="814" spans="1:11" hidden="1" outlineLevel="2" x14ac:dyDescent="0.35">
      <c r="A814" t="s">
        <v>24</v>
      </c>
      <c r="B814" s="13" t="s">
        <v>307</v>
      </c>
      <c r="C814" s="6">
        <v>202603</v>
      </c>
      <c r="D814" s="30" t="s">
        <v>873</v>
      </c>
      <c r="E814" s="4" t="s">
        <v>1361</v>
      </c>
      <c r="F814" s="6">
        <v>2176450</v>
      </c>
      <c r="G814" s="4" t="s">
        <v>2307</v>
      </c>
      <c r="H814" s="7">
        <v>46150</v>
      </c>
      <c r="I814" s="4" t="s">
        <v>1355</v>
      </c>
      <c r="J814" s="8">
        <v>-1775.6</v>
      </c>
      <c r="K814" s="27">
        <v>0</v>
      </c>
    </row>
    <row r="815" spans="1:11" hidden="1" outlineLevel="2" x14ac:dyDescent="0.35">
      <c r="A815" t="s">
        <v>24</v>
      </c>
      <c r="B815" s="13" t="s">
        <v>307</v>
      </c>
      <c r="C815" s="6">
        <v>202603</v>
      </c>
      <c r="D815" s="30" t="s">
        <v>873</v>
      </c>
      <c r="E815" s="4" t="s">
        <v>1361</v>
      </c>
      <c r="F815" s="6">
        <v>2175792</v>
      </c>
      <c r="G815" s="4" t="s">
        <v>2308</v>
      </c>
      <c r="H815" s="7">
        <v>46154</v>
      </c>
      <c r="I815" s="4" t="s">
        <v>1355</v>
      </c>
      <c r="J815" s="8">
        <v>24.98</v>
      </c>
      <c r="K815" s="27">
        <v>0</v>
      </c>
    </row>
    <row r="816" spans="1:11" hidden="1" outlineLevel="2" x14ac:dyDescent="0.35">
      <c r="A816" t="s">
        <v>24</v>
      </c>
      <c r="B816" s="13" t="s">
        <v>307</v>
      </c>
      <c r="C816" s="6">
        <v>202603</v>
      </c>
      <c r="D816" s="30" t="s">
        <v>873</v>
      </c>
      <c r="E816" s="4" t="s">
        <v>1361</v>
      </c>
      <c r="F816" s="6">
        <v>2177734</v>
      </c>
      <c r="G816" s="4" t="s">
        <v>2309</v>
      </c>
      <c r="H816" s="7">
        <v>46189</v>
      </c>
      <c r="I816" s="4" t="s">
        <v>1355</v>
      </c>
      <c r="J816" s="8">
        <v>-1076</v>
      </c>
      <c r="K816" s="27">
        <v>0</v>
      </c>
    </row>
    <row r="817" spans="1:11" hidden="1" outlineLevel="2" x14ac:dyDescent="0.35">
      <c r="A817" t="s">
        <v>24</v>
      </c>
      <c r="B817" s="13" t="s">
        <v>307</v>
      </c>
      <c r="C817" s="6">
        <v>202603</v>
      </c>
      <c r="D817" s="30" t="s">
        <v>873</v>
      </c>
      <c r="E817" s="4" t="s">
        <v>1361</v>
      </c>
      <c r="F817" s="6">
        <v>2177735</v>
      </c>
      <c r="G817" s="4" t="s">
        <v>2310</v>
      </c>
      <c r="H817" s="7">
        <v>46196</v>
      </c>
      <c r="I817" s="4" t="s">
        <v>1355</v>
      </c>
      <c r="J817" s="8">
        <v>-300.42</v>
      </c>
      <c r="K817" s="27">
        <v>0</v>
      </c>
    </row>
    <row r="818" spans="1:11" hidden="1" outlineLevel="2" x14ac:dyDescent="0.35">
      <c r="A818" t="s">
        <v>24</v>
      </c>
      <c r="B818" s="13" t="s">
        <v>307</v>
      </c>
      <c r="C818" s="6">
        <v>202603</v>
      </c>
      <c r="D818" s="30" t="s">
        <v>873</v>
      </c>
      <c r="E818" s="4" t="s">
        <v>1361</v>
      </c>
      <c r="F818" s="6">
        <v>2177736</v>
      </c>
      <c r="G818" s="4" t="s">
        <v>2311</v>
      </c>
      <c r="H818" s="7">
        <v>46189</v>
      </c>
      <c r="I818" s="4" t="s">
        <v>1355</v>
      </c>
      <c r="J818" s="8">
        <v>-422.28</v>
      </c>
      <c r="K818" s="27">
        <v>0</v>
      </c>
    </row>
    <row r="819" spans="1:11" hidden="1" outlineLevel="2" x14ac:dyDescent="0.35">
      <c r="A819" t="s">
        <v>24</v>
      </c>
      <c r="B819" s="13" t="s">
        <v>307</v>
      </c>
      <c r="C819" s="6">
        <v>202603</v>
      </c>
      <c r="D819" s="30" t="s">
        <v>873</v>
      </c>
      <c r="E819" s="4" t="s">
        <v>1361</v>
      </c>
      <c r="F819" s="6">
        <v>2177737</v>
      </c>
      <c r="G819" s="4" t="s">
        <v>2312</v>
      </c>
      <c r="H819" s="7">
        <v>46189</v>
      </c>
      <c r="I819" s="4" t="s">
        <v>1355</v>
      </c>
      <c r="J819" s="8">
        <v>-422.28</v>
      </c>
      <c r="K819" s="27">
        <v>0</v>
      </c>
    </row>
    <row r="820" spans="1:11" hidden="1" outlineLevel="2" x14ac:dyDescent="0.35">
      <c r="A820" t="s">
        <v>24</v>
      </c>
      <c r="B820" s="13" t="s">
        <v>307</v>
      </c>
      <c r="C820" s="6">
        <v>202603</v>
      </c>
      <c r="D820" s="30" t="s">
        <v>873</v>
      </c>
      <c r="E820" s="4" t="s">
        <v>1361</v>
      </c>
      <c r="F820" s="6">
        <v>2177738</v>
      </c>
      <c r="G820" s="4" t="s">
        <v>2313</v>
      </c>
      <c r="H820" s="7">
        <v>46189</v>
      </c>
      <c r="I820" s="4" t="s">
        <v>1355</v>
      </c>
      <c r="J820" s="8">
        <v>-571.32000000000005</v>
      </c>
      <c r="K820" s="27">
        <v>0</v>
      </c>
    </row>
    <row r="821" spans="1:11" hidden="1" outlineLevel="2" x14ac:dyDescent="0.35">
      <c r="A821" t="s">
        <v>24</v>
      </c>
      <c r="B821" s="13" t="s">
        <v>307</v>
      </c>
      <c r="C821" s="6">
        <v>202603</v>
      </c>
      <c r="D821" s="30" t="s">
        <v>873</v>
      </c>
      <c r="E821" s="4" t="s">
        <v>1361</v>
      </c>
      <c r="F821" s="6">
        <v>2177739</v>
      </c>
      <c r="G821" s="4" t="s">
        <v>2314</v>
      </c>
      <c r="H821" s="7">
        <v>46189</v>
      </c>
      <c r="I821" s="4" t="s">
        <v>1355</v>
      </c>
      <c r="J821" s="8">
        <v>-797.87</v>
      </c>
      <c r="K821" s="27">
        <v>0</v>
      </c>
    </row>
    <row r="822" spans="1:11" hidden="1" outlineLevel="2" x14ac:dyDescent="0.35">
      <c r="A822" t="s">
        <v>24</v>
      </c>
      <c r="B822" s="13" t="s">
        <v>307</v>
      </c>
      <c r="C822" s="6">
        <v>202603</v>
      </c>
      <c r="D822" s="30" t="s">
        <v>873</v>
      </c>
      <c r="E822" s="4" t="s">
        <v>1361</v>
      </c>
      <c r="F822" s="6">
        <v>2177740</v>
      </c>
      <c r="G822" s="4" t="s">
        <v>2315</v>
      </c>
      <c r="H822" s="7">
        <v>46189</v>
      </c>
      <c r="I822" s="4" t="s">
        <v>1355</v>
      </c>
      <c r="J822" s="8">
        <v>-1015.06</v>
      </c>
      <c r="K822" s="27">
        <v>0</v>
      </c>
    </row>
    <row r="823" spans="1:11" hidden="1" outlineLevel="2" x14ac:dyDescent="0.35">
      <c r="A823" t="s">
        <v>24</v>
      </c>
      <c r="B823" s="13" t="s">
        <v>307</v>
      </c>
      <c r="C823" s="6">
        <v>202603</v>
      </c>
      <c r="D823" s="30" t="s">
        <v>873</v>
      </c>
      <c r="E823" s="4" t="s">
        <v>1361</v>
      </c>
      <c r="F823" s="6">
        <v>2177742</v>
      </c>
      <c r="G823" s="4" t="s">
        <v>2316</v>
      </c>
      <c r="H823" s="7">
        <v>46189</v>
      </c>
      <c r="I823" s="4" t="s">
        <v>1355</v>
      </c>
      <c r="J823" s="8">
        <v>-1052.74</v>
      </c>
      <c r="K823" s="27">
        <v>0</v>
      </c>
    </row>
    <row r="824" spans="1:11" hidden="1" outlineLevel="2" x14ac:dyDescent="0.35">
      <c r="A824" t="s">
        <v>24</v>
      </c>
      <c r="B824" s="13" t="s">
        <v>307</v>
      </c>
      <c r="C824" s="6">
        <v>202603</v>
      </c>
      <c r="D824" s="30" t="s">
        <v>873</v>
      </c>
      <c r="E824" s="4" t="s">
        <v>1361</v>
      </c>
      <c r="F824" s="6">
        <v>2177741</v>
      </c>
      <c r="G824" s="4" t="s">
        <v>2317</v>
      </c>
      <c r="H824" s="7">
        <v>46189</v>
      </c>
      <c r="I824" s="4" t="s">
        <v>1355</v>
      </c>
      <c r="J824" s="8">
        <v>-723.74</v>
      </c>
      <c r="K824" s="27">
        <v>0</v>
      </c>
    </row>
    <row r="825" spans="1:11" hidden="1" outlineLevel="2" x14ac:dyDescent="0.35">
      <c r="A825" t="s">
        <v>24</v>
      </c>
      <c r="B825" s="13" t="s">
        <v>307</v>
      </c>
      <c r="C825" s="6">
        <v>202603</v>
      </c>
      <c r="D825" s="30" t="s">
        <v>873</v>
      </c>
      <c r="E825" s="4" t="s">
        <v>1361</v>
      </c>
      <c r="F825" s="6">
        <v>2177744</v>
      </c>
      <c r="G825" s="4" t="s">
        <v>2318</v>
      </c>
      <c r="H825" s="7">
        <v>46189</v>
      </c>
      <c r="I825" s="4" t="s">
        <v>1355</v>
      </c>
      <c r="J825" s="8">
        <v>-1033.5999999999999</v>
      </c>
      <c r="K825" s="27">
        <v>0</v>
      </c>
    </row>
    <row r="826" spans="1:11" hidden="1" outlineLevel="2" x14ac:dyDescent="0.35">
      <c r="A826" t="s">
        <v>24</v>
      </c>
      <c r="B826" s="13" t="s">
        <v>307</v>
      </c>
      <c r="C826" s="6">
        <v>202603</v>
      </c>
      <c r="D826" s="30" t="s">
        <v>873</v>
      </c>
      <c r="E826" s="4" t="s">
        <v>1361</v>
      </c>
      <c r="F826" s="6">
        <v>2177743</v>
      </c>
      <c r="G826" s="4" t="s">
        <v>2319</v>
      </c>
      <c r="H826" s="7">
        <v>46189</v>
      </c>
      <c r="I826" s="4" t="s">
        <v>1355</v>
      </c>
      <c r="J826" s="8">
        <v>-887.4</v>
      </c>
      <c r="K826" s="27">
        <v>0</v>
      </c>
    </row>
    <row r="827" spans="1:11" hidden="1" outlineLevel="2" x14ac:dyDescent="0.35">
      <c r="A827" t="s">
        <v>24</v>
      </c>
      <c r="B827" s="13" t="s">
        <v>307</v>
      </c>
      <c r="C827" s="6">
        <v>202603</v>
      </c>
      <c r="D827" s="30" t="s">
        <v>873</v>
      </c>
      <c r="E827" s="4" t="s">
        <v>1361</v>
      </c>
      <c r="F827" s="6">
        <v>2177745</v>
      </c>
      <c r="G827" s="4" t="s">
        <v>2320</v>
      </c>
      <c r="H827" s="7">
        <v>46189</v>
      </c>
      <c r="I827" s="4" t="s">
        <v>1355</v>
      </c>
      <c r="J827" s="8">
        <v>-1674.05</v>
      </c>
      <c r="K827" s="27">
        <v>0</v>
      </c>
    </row>
    <row r="828" spans="1:11" hidden="1" outlineLevel="2" x14ac:dyDescent="0.35">
      <c r="A828" t="s">
        <v>24</v>
      </c>
      <c r="B828" s="13" t="s">
        <v>307</v>
      </c>
      <c r="C828" s="6">
        <v>202603</v>
      </c>
      <c r="D828" s="30" t="s">
        <v>873</v>
      </c>
      <c r="E828" s="4" t="s">
        <v>1361</v>
      </c>
      <c r="F828" s="6">
        <v>2177711</v>
      </c>
      <c r="G828" s="4" t="s">
        <v>2321</v>
      </c>
      <c r="H828" s="7">
        <v>46192</v>
      </c>
      <c r="I828" s="4" t="s">
        <v>1355</v>
      </c>
      <c r="J828" s="8">
        <v>14.89</v>
      </c>
      <c r="K828" s="27">
        <v>0</v>
      </c>
    </row>
    <row r="829" spans="1:11" hidden="1" outlineLevel="2" x14ac:dyDescent="0.35">
      <c r="A829" t="s">
        <v>24</v>
      </c>
      <c r="B829" s="13" t="s">
        <v>309</v>
      </c>
      <c r="C829" s="6">
        <v>202603</v>
      </c>
      <c r="D829" s="30" t="s">
        <v>873</v>
      </c>
      <c r="E829" s="4" t="s">
        <v>1361</v>
      </c>
      <c r="F829" s="6">
        <v>2176272</v>
      </c>
      <c r="G829" s="4" t="s">
        <v>2322</v>
      </c>
      <c r="H829" s="7">
        <v>46163</v>
      </c>
      <c r="I829" s="4" t="s">
        <v>1355</v>
      </c>
      <c r="J829" s="8">
        <v>-2720</v>
      </c>
      <c r="K829" s="27">
        <v>0</v>
      </c>
    </row>
    <row r="830" spans="1:11" hidden="1" outlineLevel="2" x14ac:dyDescent="0.35">
      <c r="A830" t="s">
        <v>24</v>
      </c>
      <c r="B830" s="13" t="s">
        <v>311</v>
      </c>
      <c r="C830" s="6">
        <v>202603</v>
      </c>
      <c r="D830" s="30" t="s">
        <v>873</v>
      </c>
      <c r="E830" s="4" t="s">
        <v>1361</v>
      </c>
      <c r="F830" s="6">
        <v>2177418</v>
      </c>
      <c r="G830" s="4" t="s">
        <v>2323</v>
      </c>
      <c r="H830" s="7">
        <v>46185</v>
      </c>
      <c r="I830" s="4" t="s">
        <v>1355</v>
      </c>
      <c r="J830" s="8">
        <v>-1449.6</v>
      </c>
      <c r="K830" s="27">
        <v>0</v>
      </c>
    </row>
    <row r="831" spans="1:11" hidden="1" outlineLevel="2" x14ac:dyDescent="0.35">
      <c r="A831" t="s">
        <v>24</v>
      </c>
      <c r="B831" s="13" t="s">
        <v>313</v>
      </c>
      <c r="C831" s="6">
        <v>202603</v>
      </c>
      <c r="D831" s="30" t="s">
        <v>873</v>
      </c>
      <c r="E831" s="4" t="s">
        <v>1361</v>
      </c>
      <c r="F831" s="6">
        <v>2176567</v>
      </c>
      <c r="G831" s="4" t="s">
        <v>2324</v>
      </c>
      <c r="H831" s="7">
        <v>46173</v>
      </c>
      <c r="I831" s="4" t="s">
        <v>1355</v>
      </c>
      <c r="J831" s="8">
        <v>-1172.4000000000001</v>
      </c>
      <c r="K831" s="27">
        <v>0</v>
      </c>
    </row>
    <row r="832" spans="1:11" hidden="1" outlineLevel="2" x14ac:dyDescent="0.35">
      <c r="A832" t="s">
        <v>24</v>
      </c>
      <c r="B832" s="13" t="s">
        <v>315</v>
      </c>
      <c r="C832" s="6">
        <v>202603</v>
      </c>
      <c r="D832" s="30" t="s">
        <v>873</v>
      </c>
      <c r="E832" s="4" t="s">
        <v>1361</v>
      </c>
      <c r="F832" s="6">
        <v>2176689</v>
      </c>
      <c r="G832" s="4" t="s">
        <v>2325</v>
      </c>
      <c r="H832" s="7">
        <v>46169</v>
      </c>
      <c r="I832" s="4" t="s">
        <v>1355</v>
      </c>
      <c r="J832" s="8">
        <v>-5206.62</v>
      </c>
      <c r="K832" s="27">
        <v>0</v>
      </c>
    </row>
    <row r="833" spans="1:11" hidden="1" outlineLevel="2" x14ac:dyDescent="0.35">
      <c r="A833" t="s">
        <v>24</v>
      </c>
      <c r="B833" s="13" t="s">
        <v>315</v>
      </c>
      <c r="C833" s="6">
        <v>202603</v>
      </c>
      <c r="D833" s="30" t="s">
        <v>873</v>
      </c>
      <c r="E833" s="4" t="s">
        <v>1361</v>
      </c>
      <c r="F833" s="6">
        <v>2176565</v>
      </c>
      <c r="G833" s="4" t="s">
        <v>2328</v>
      </c>
      <c r="H833" s="7">
        <v>46169</v>
      </c>
      <c r="I833" s="4" t="s">
        <v>1355</v>
      </c>
      <c r="J833" s="8">
        <v>-33948.31</v>
      </c>
      <c r="K833" s="27">
        <v>0</v>
      </c>
    </row>
    <row r="834" spans="1:11" hidden="1" outlineLevel="2" x14ac:dyDescent="0.35">
      <c r="A834" t="s">
        <v>24</v>
      </c>
      <c r="B834" s="13" t="s">
        <v>315</v>
      </c>
      <c r="C834" s="6">
        <v>202603</v>
      </c>
      <c r="D834" s="30" t="s">
        <v>873</v>
      </c>
      <c r="E834" s="4" t="s">
        <v>1361</v>
      </c>
      <c r="F834" s="6">
        <v>2176701</v>
      </c>
      <c r="G834" s="4" t="s">
        <v>2329</v>
      </c>
      <c r="H834" s="7">
        <v>46169</v>
      </c>
      <c r="I834" s="4" t="s">
        <v>1355</v>
      </c>
      <c r="J834" s="8">
        <v>-14175.17</v>
      </c>
      <c r="K834" s="27">
        <v>0</v>
      </c>
    </row>
    <row r="835" spans="1:11" hidden="1" outlineLevel="2" x14ac:dyDescent="0.35">
      <c r="A835" t="s">
        <v>24</v>
      </c>
      <c r="B835" s="13" t="s">
        <v>316</v>
      </c>
      <c r="C835" s="6">
        <v>202603</v>
      </c>
      <c r="D835" s="30" t="s">
        <v>873</v>
      </c>
      <c r="E835" s="4" t="s">
        <v>1361</v>
      </c>
      <c r="F835" s="6">
        <v>2176299</v>
      </c>
      <c r="G835" s="4" t="s">
        <v>2330</v>
      </c>
      <c r="H835" s="7">
        <v>46164</v>
      </c>
      <c r="I835" s="4" t="s">
        <v>1355</v>
      </c>
      <c r="J835" s="8">
        <v>-492</v>
      </c>
      <c r="K835" s="27">
        <v>0</v>
      </c>
    </row>
    <row r="836" spans="1:11" hidden="1" outlineLevel="2" x14ac:dyDescent="0.35">
      <c r="A836" t="s">
        <v>24</v>
      </c>
      <c r="B836" s="13" t="s">
        <v>316</v>
      </c>
      <c r="C836" s="6">
        <v>202603</v>
      </c>
      <c r="D836" s="30" t="s">
        <v>873</v>
      </c>
      <c r="E836" s="4" t="s">
        <v>1361</v>
      </c>
      <c r="F836" s="6">
        <v>2176300</v>
      </c>
      <c r="G836" s="4" t="s">
        <v>2331</v>
      </c>
      <c r="H836" s="7">
        <v>46164</v>
      </c>
      <c r="I836" s="4" t="s">
        <v>1355</v>
      </c>
      <c r="J836" s="8">
        <v>-492</v>
      </c>
      <c r="K836" s="27">
        <v>0</v>
      </c>
    </row>
    <row r="837" spans="1:11" hidden="1" outlineLevel="2" x14ac:dyDescent="0.35">
      <c r="A837" t="s">
        <v>24</v>
      </c>
      <c r="B837" s="13" t="s">
        <v>316</v>
      </c>
      <c r="C837" s="6">
        <v>202603</v>
      </c>
      <c r="D837" s="30" t="s">
        <v>873</v>
      </c>
      <c r="E837" s="4" t="s">
        <v>1361</v>
      </c>
      <c r="F837" s="6">
        <v>2176301</v>
      </c>
      <c r="G837" s="4" t="s">
        <v>2332</v>
      </c>
      <c r="H837" s="7">
        <v>46164</v>
      </c>
      <c r="I837" s="4" t="s">
        <v>1355</v>
      </c>
      <c r="J837" s="8">
        <v>-492</v>
      </c>
      <c r="K837" s="27">
        <v>0</v>
      </c>
    </row>
    <row r="838" spans="1:11" hidden="1" outlineLevel="2" x14ac:dyDescent="0.35">
      <c r="A838" t="s">
        <v>24</v>
      </c>
      <c r="B838" s="13" t="s">
        <v>317</v>
      </c>
      <c r="C838" s="6">
        <v>202603</v>
      </c>
      <c r="D838" s="30" t="s">
        <v>873</v>
      </c>
      <c r="E838" s="4" t="s">
        <v>1361</v>
      </c>
      <c r="F838" s="6">
        <v>2176207</v>
      </c>
      <c r="G838" s="4" t="s">
        <v>2333</v>
      </c>
      <c r="H838" s="7">
        <v>46163</v>
      </c>
      <c r="I838" s="4" t="s">
        <v>1355</v>
      </c>
      <c r="J838" s="8">
        <v>-282.60000000000002</v>
      </c>
      <c r="K838" s="27">
        <v>0</v>
      </c>
    </row>
    <row r="839" spans="1:11" hidden="1" outlineLevel="2" x14ac:dyDescent="0.35">
      <c r="A839" t="s">
        <v>24</v>
      </c>
      <c r="B839" s="13" t="s">
        <v>317</v>
      </c>
      <c r="C839" s="6">
        <v>202603</v>
      </c>
      <c r="D839" s="30" t="s">
        <v>873</v>
      </c>
      <c r="E839" s="4" t="s">
        <v>1361</v>
      </c>
      <c r="F839" s="6">
        <v>2176270</v>
      </c>
      <c r="G839" s="4" t="s">
        <v>2334</v>
      </c>
      <c r="H839" s="7">
        <v>46168</v>
      </c>
      <c r="I839" s="4" t="s">
        <v>1355</v>
      </c>
      <c r="J839" s="8">
        <v>-169.56</v>
      </c>
      <c r="K839" s="27">
        <v>0</v>
      </c>
    </row>
    <row r="840" spans="1:11" hidden="1" outlineLevel="2" x14ac:dyDescent="0.35">
      <c r="A840" t="s">
        <v>24</v>
      </c>
      <c r="B840" s="13" t="s">
        <v>318</v>
      </c>
      <c r="C840" s="6">
        <v>202603</v>
      </c>
      <c r="D840" s="30" t="s">
        <v>873</v>
      </c>
      <c r="E840" s="4" t="s">
        <v>1361</v>
      </c>
      <c r="F840" s="6">
        <v>2178064</v>
      </c>
      <c r="G840" s="4" t="s">
        <v>2335</v>
      </c>
      <c r="H840" s="7">
        <v>46151</v>
      </c>
      <c r="I840" s="4" t="s">
        <v>1355</v>
      </c>
      <c r="J840" s="8">
        <v>-130</v>
      </c>
      <c r="K840" s="27">
        <v>0</v>
      </c>
    </row>
    <row r="841" spans="1:11" hidden="1" outlineLevel="2" x14ac:dyDescent="0.35">
      <c r="A841" t="s">
        <v>24</v>
      </c>
      <c r="B841" s="13" t="s">
        <v>319</v>
      </c>
      <c r="C841" s="6">
        <v>202603</v>
      </c>
      <c r="D841" s="30" t="s">
        <v>873</v>
      </c>
      <c r="E841" s="4" t="s">
        <v>1361</v>
      </c>
      <c r="F841" s="6">
        <v>2177062</v>
      </c>
      <c r="G841" s="4" t="s">
        <v>2336</v>
      </c>
      <c r="H841" s="7">
        <v>46171</v>
      </c>
      <c r="I841" s="4" t="s">
        <v>1355</v>
      </c>
      <c r="J841" s="8">
        <v>-180.96</v>
      </c>
      <c r="K841" s="27">
        <v>0</v>
      </c>
    </row>
    <row r="842" spans="1:11" hidden="1" outlineLevel="2" x14ac:dyDescent="0.35">
      <c r="A842" t="s">
        <v>24</v>
      </c>
      <c r="B842" s="13" t="s">
        <v>320</v>
      </c>
      <c r="C842" s="6">
        <v>202603</v>
      </c>
      <c r="D842" s="30" t="s">
        <v>873</v>
      </c>
      <c r="E842" s="4" t="s">
        <v>1361</v>
      </c>
      <c r="F842" s="6">
        <v>2176762</v>
      </c>
      <c r="G842" s="4" t="s">
        <v>2337</v>
      </c>
      <c r="H842" s="7">
        <v>46175</v>
      </c>
      <c r="I842" s="4" t="s">
        <v>1355</v>
      </c>
      <c r="J842" s="8">
        <v>-5314.1</v>
      </c>
      <c r="K842" s="27">
        <v>0</v>
      </c>
    </row>
    <row r="843" spans="1:11" hidden="1" outlineLevel="2" x14ac:dyDescent="0.35">
      <c r="A843" t="s">
        <v>24</v>
      </c>
      <c r="B843" s="13" t="s">
        <v>322</v>
      </c>
      <c r="C843" s="6">
        <v>202603</v>
      </c>
      <c r="D843" s="30" t="s">
        <v>873</v>
      </c>
      <c r="E843" s="4" t="s">
        <v>1361</v>
      </c>
      <c r="F843" s="6">
        <v>2173621</v>
      </c>
      <c r="G843" s="4" t="s">
        <v>2338</v>
      </c>
      <c r="H843" s="7">
        <v>46122</v>
      </c>
      <c r="I843" s="4" t="s">
        <v>1355</v>
      </c>
      <c r="J843" s="8">
        <v>-183.6</v>
      </c>
      <c r="K843" s="27">
        <v>0</v>
      </c>
    </row>
    <row r="844" spans="1:11" hidden="1" outlineLevel="2" x14ac:dyDescent="0.35">
      <c r="A844" t="s">
        <v>24</v>
      </c>
      <c r="B844" s="13" t="s">
        <v>322</v>
      </c>
      <c r="C844" s="6">
        <v>202603</v>
      </c>
      <c r="D844" s="30" t="s">
        <v>873</v>
      </c>
      <c r="E844" s="4" t="s">
        <v>1361</v>
      </c>
      <c r="F844" s="6">
        <v>2176423</v>
      </c>
      <c r="G844" s="4" t="s">
        <v>2339</v>
      </c>
      <c r="H844" s="7">
        <v>46147</v>
      </c>
      <c r="I844" s="4" t="s">
        <v>1355</v>
      </c>
      <c r="J844" s="8">
        <v>-183.6</v>
      </c>
      <c r="K844" s="27">
        <v>0</v>
      </c>
    </row>
    <row r="845" spans="1:11" hidden="1" outlineLevel="2" x14ac:dyDescent="0.35">
      <c r="A845" t="s">
        <v>24</v>
      </c>
      <c r="B845" s="13" t="s">
        <v>323</v>
      </c>
      <c r="C845" s="6">
        <v>202603</v>
      </c>
      <c r="D845" s="30" t="s">
        <v>873</v>
      </c>
      <c r="E845" s="4" t="s">
        <v>1361</v>
      </c>
      <c r="F845" s="6">
        <v>2176166</v>
      </c>
      <c r="G845" s="4" t="s">
        <v>2340</v>
      </c>
      <c r="H845" s="7">
        <v>46161</v>
      </c>
      <c r="I845" s="4" t="s">
        <v>1355</v>
      </c>
      <c r="J845" s="8">
        <v>-192</v>
      </c>
      <c r="K845" s="27">
        <v>0</v>
      </c>
    </row>
    <row r="846" spans="1:11" hidden="1" outlineLevel="2" x14ac:dyDescent="0.35">
      <c r="A846" t="s">
        <v>24</v>
      </c>
      <c r="B846" s="13" t="s">
        <v>323</v>
      </c>
      <c r="C846" s="6">
        <v>202603</v>
      </c>
      <c r="D846" s="30" t="s">
        <v>873</v>
      </c>
      <c r="E846" s="4" t="s">
        <v>1361</v>
      </c>
      <c r="F846" s="6">
        <v>2176167</v>
      </c>
      <c r="G846" s="4" t="s">
        <v>2341</v>
      </c>
      <c r="H846" s="7">
        <v>46168</v>
      </c>
      <c r="I846" s="4" t="s">
        <v>1355</v>
      </c>
      <c r="J846" s="8">
        <v>-192</v>
      </c>
      <c r="K846" s="27">
        <v>0</v>
      </c>
    </row>
    <row r="847" spans="1:11" hidden="1" outlineLevel="2" x14ac:dyDescent="0.35">
      <c r="A847" t="s">
        <v>24</v>
      </c>
      <c r="B847" s="13" t="s">
        <v>323</v>
      </c>
      <c r="C847" s="6">
        <v>202603</v>
      </c>
      <c r="D847" s="30" t="s">
        <v>873</v>
      </c>
      <c r="E847" s="4" t="s">
        <v>1361</v>
      </c>
      <c r="F847" s="6">
        <v>2176843</v>
      </c>
      <c r="G847" s="4" t="s">
        <v>2342</v>
      </c>
      <c r="H847" s="7">
        <v>46174</v>
      </c>
      <c r="I847" s="4" t="s">
        <v>1355</v>
      </c>
      <c r="J847" s="8">
        <v>-192</v>
      </c>
      <c r="K847" s="27">
        <v>0</v>
      </c>
    </row>
    <row r="848" spans="1:11" hidden="1" outlineLevel="2" x14ac:dyDescent="0.35">
      <c r="A848" t="s">
        <v>24</v>
      </c>
      <c r="B848" s="13" t="s">
        <v>323</v>
      </c>
      <c r="C848" s="6">
        <v>202603</v>
      </c>
      <c r="D848" s="30" t="s">
        <v>873</v>
      </c>
      <c r="E848" s="4" t="s">
        <v>1361</v>
      </c>
      <c r="F848" s="6">
        <v>2176844</v>
      </c>
      <c r="G848" s="4" t="s">
        <v>2343</v>
      </c>
      <c r="H848" s="7">
        <v>46174</v>
      </c>
      <c r="I848" s="4" t="s">
        <v>1355</v>
      </c>
      <c r="J848" s="8">
        <v>-192</v>
      </c>
      <c r="K848" s="27">
        <v>0</v>
      </c>
    </row>
    <row r="849" spans="1:11" hidden="1" outlineLevel="2" x14ac:dyDescent="0.35">
      <c r="A849" t="s">
        <v>24</v>
      </c>
      <c r="B849" s="13" t="s">
        <v>323</v>
      </c>
      <c r="C849" s="6">
        <v>202603</v>
      </c>
      <c r="D849" s="30" t="s">
        <v>873</v>
      </c>
      <c r="E849" s="4" t="s">
        <v>1361</v>
      </c>
      <c r="F849" s="6">
        <v>2176842</v>
      </c>
      <c r="G849" s="4" t="s">
        <v>2344</v>
      </c>
      <c r="H849" s="7">
        <v>46176</v>
      </c>
      <c r="I849" s="4" t="s">
        <v>1355</v>
      </c>
      <c r="J849" s="8">
        <v>-192</v>
      </c>
      <c r="K849" s="27">
        <v>0</v>
      </c>
    </row>
    <row r="850" spans="1:11" hidden="1" outlineLevel="2" x14ac:dyDescent="0.35">
      <c r="A850" t="s">
        <v>24</v>
      </c>
      <c r="B850" s="13" t="s">
        <v>323</v>
      </c>
      <c r="C850" s="6">
        <v>202603</v>
      </c>
      <c r="D850" s="30" t="s">
        <v>873</v>
      </c>
      <c r="E850" s="4" t="s">
        <v>1361</v>
      </c>
      <c r="F850" s="6">
        <v>2177424</v>
      </c>
      <c r="G850" s="4" t="s">
        <v>2345</v>
      </c>
      <c r="H850" s="7">
        <v>46188</v>
      </c>
      <c r="I850" s="4" t="s">
        <v>1355</v>
      </c>
      <c r="J850" s="8">
        <v>-192</v>
      </c>
      <c r="K850" s="27">
        <v>0</v>
      </c>
    </row>
    <row r="851" spans="1:11" hidden="1" outlineLevel="2" x14ac:dyDescent="0.35">
      <c r="A851" t="s">
        <v>24</v>
      </c>
      <c r="B851" s="13" t="s">
        <v>324</v>
      </c>
      <c r="C851" s="6">
        <v>202603</v>
      </c>
      <c r="D851" s="30" t="s">
        <v>873</v>
      </c>
      <c r="E851" s="4" t="s">
        <v>1361</v>
      </c>
      <c r="F851" s="6">
        <v>2175389</v>
      </c>
      <c r="G851" s="4" t="s">
        <v>2346</v>
      </c>
      <c r="H851" s="7">
        <v>46149</v>
      </c>
      <c r="I851" s="4" t="s">
        <v>1355</v>
      </c>
      <c r="J851" s="8">
        <v>-60</v>
      </c>
      <c r="K851" s="27">
        <v>0</v>
      </c>
    </row>
    <row r="852" spans="1:11" hidden="1" outlineLevel="2" x14ac:dyDescent="0.35">
      <c r="A852" t="s">
        <v>24</v>
      </c>
      <c r="B852" s="13" t="s">
        <v>324</v>
      </c>
      <c r="C852" s="6">
        <v>202603</v>
      </c>
      <c r="D852" s="30" t="s">
        <v>873</v>
      </c>
      <c r="E852" s="4" t="s">
        <v>1361</v>
      </c>
      <c r="F852" s="6">
        <v>2176458</v>
      </c>
      <c r="G852" s="4" t="s">
        <v>1161</v>
      </c>
      <c r="H852" s="7">
        <v>46149</v>
      </c>
      <c r="I852" s="4" t="s">
        <v>1355</v>
      </c>
      <c r="J852" s="8">
        <v>-48</v>
      </c>
      <c r="K852" s="27">
        <v>0</v>
      </c>
    </row>
    <row r="853" spans="1:11" hidden="1" outlineLevel="2" x14ac:dyDescent="0.35">
      <c r="A853" t="s">
        <v>24</v>
      </c>
      <c r="B853" s="13" t="s">
        <v>324</v>
      </c>
      <c r="C853" s="6">
        <v>202603</v>
      </c>
      <c r="D853" s="30" t="s">
        <v>873</v>
      </c>
      <c r="E853" s="4" t="s">
        <v>1361</v>
      </c>
      <c r="F853" s="6">
        <v>2175997</v>
      </c>
      <c r="G853" s="4" t="s">
        <v>2347</v>
      </c>
      <c r="H853" s="7">
        <v>46161</v>
      </c>
      <c r="I853" s="4" t="s">
        <v>1355</v>
      </c>
      <c r="J853" s="8">
        <v>-60</v>
      </c>
      <c r="K853" s="27">
        <v>0</v>
      </c>
    </row>
    <row r="854" spans="1:11" hidden="1" outlineLevel="2" x14ac:dyDescent="0.35">
      <c r="A854" t="s">
        <v>24</v>
      </c>
      <c r="B854" s="13" t="s">
        <v>324</v>
      </c>
      <c r="C854" s="6">
        <v>202603</v>
      </c>
      <c r="D854" s="30" t="s">
        <v>873</v>
      </c>
      <c r="E854" s="4" t="s">
        <v>1361</v>
      </c>
      <c r="F854" s="6">
        <v>2176091</v>
      </c>
      <c r="G854" s="4" t="s">
        <v>1108</v>
      </c>
      <c r="H854" s="7">
        <v>46161</v>
      </c>
      <c r="I854" s="4" t="s">
        <v>1355</v>
      </c>
      <c r="J854" s="8">
        <v>-60</v>
      </c>
      <c r="K854" s="27">
        <v>0</v>
      </c>
    </row>
    <row r="855" spans="1:11" hidden="1" outlineLevel="2" x14ac:dyDescent="0.35">
      <c r="A855" t="s">
        <v>24</v>
      </c>
      <c r="B855" s="13" t="s">
        <v>324</v>
      </c>
      <c r="C855" s="6">
        <v>202603</v>
      </c>
      <c r="D855" s="30" t="s">
        <v>873</v>
      </c>
      <c r="E855" s="4" t="s">
        <v>1361</v>
      </c>
      <c r="F855" s="6">
        <v>2177827</v>
      </c>
      <c r="G855" s="4" t="s">
        <v>2348</v>
      </c>
      <c r="H855" s="7">
        <v>46170</v>
      </c>
      <c r="I855" s="4" t="s">
        <v>1355</v>
      </c>
      <c r="J855" s="8">
        <v>-72</v>
      </c>
      <c r="K855" s="27">
        <v>0</v>
      </c>
    </row>
    <row r="856" spans="1:11" hidden="1" outlineLevel="2" x14ac:dyDescent="0.35">
      <c r="A856" t="s">
        <v>24</v>
      </c>
      <c r="B856" s="13" t="s">
        <v>324</v>
      </c>
      <c r="C856" s="6">
        <v>202603</v>
      </c>
      <c r="D856" s="30" t="s">
        <v>873</v>
      </c>
      <c r="E856" s="4" t="s">
        <v>1361</v>
      </c>
      <c r="F856" s="6">
        <v>2176814</v>
      </c>
      <c r="G856" s="4" t="s">
        <v>2349</v>
      </c>
      <c r="H856" s="7">
        <v>46177</v>
      </c>
      <c r="I856" s="4" t="s">
        <v>1355</v>
      </c>
      <c r="J856" s="8">
        <v>-48</v>
      </c>
      <c r="K856" s="27">
        <v>0</v>
      </c>
    </row>
    <row r="857" spans="1:11" hidden="1" outlineLevel="2" x14ac:dyDescent="0.35">
      <c r="A857" t="s">
        <v>24</v>
      </c>
      <c r="B857" s="13" t="s">
        <v>324</v>
      </c>
      <c r="C857" s="6">
        <v>202603</v>
      </c>
      <c r="D857" s="30" t="s">
        <v>873</v>
      </c>
      <c r="E857" s="4" t="s">
        <v>1361</v>
      </c>
      <c r="F857" s="6">
        <v>2177836</v>
      </c>
      <c r="G857" s="4" t="s">
        <v>1182</v>
      </c>
      <c r="H857" s="7">
        <v>46177</v>
      </c>
      <c r="I857" s="4" t="s">
        <v>1355</v>
      </c>
      <c r="J857" s="8">
        <v>-36</v>
      </c>
      <c r="K857" s="27">
        <v>0</v>
      </c>
    </row>
    <row r="858" spans="1:11" hidden="1" outlineLevel="2" x14ac:dyDescent="0.35">
      <c r="A858" t="s">
        <v>24</v>
      </c>
      <c r="B858" s="13" t="s">
        <v>324</v>
      </c>
      <c r="C858" s="6">
        <v>202603</v>
      </c>
      <c r="D858" s="30" t="s">
        <v>873</v>
      </c>
      <c r="E858" s="4" t="s">
        <v>1361</v>
      </c>
      <c r="F858" s="6">
        <v>2177375</v>
      </c>
      <c r="G858" s="4" t="s">
        <v>1439</v>
      </c>
      <c r="H858" s="7">
        <v>46184</v>
      </c>
      <c r="I858" s="4" t="s">
        <v>1355</v>
      </c>
      <c r="J858" s="8">
        <v>-36</v>
      </c>
      <c r="K858" s="27">
        <v>0</v>
      </c>
    </row>
    <row r="859" spans="1:11" hidden="1" outlineLevel="2" x14ac:dyDescent="0.35">
      <c r="A859" t="s">
        <v>24</v>
      </c>
      <c r="B859" s="13" t="s">
        <v>324</v>
      </c>
      <c r="C859" s="6">
        <v>202603</v>
      </c>
      <c r="D859" s="30" t="s">
        <v>873</v>
      </c>
      <c r="E859" s="4" t="s">
        <v>1361</v>
      </c>
      <c r="F859" s="6">
        <v>2177376</v>
      </c>
      <c r="G859" s="4" t="s">
        <v>2350</v>
      </c>
      <c r="H859" s="7">
        <v>46184</v>
      </c>
      <c r="I859" s="4" t="s">
        <v>1355</v>
      </c>
      <c r="J859" s="8">
        <v>-48</v>
      </c>
      <c r="K859" s="27">
        <v>0</v>
      </c>
    </row>
    <row r="860" spans="1:11" hidden="1" outlineLevel="2" x14ac:dyDescent="0.35">
      <c r="A860" t="s">
        <v>24</v>
      </c>
      <c r="B860" s="13" t="s">
        <v>324</v>
      </c>
      <c r="C860" s="6">
        <v>202603</v>
      </c>
      <c r="D860" s="30" t="s">
        <v>873</v>
      </c>
      <c r="E860" s="4" t="s">
        <v>1361</v>
      </c>
      <c r="F860" s="6">
        <v>2177610</v>
      </c>
      <c r="G860" s="4" t="s">
        <v>2351</v>
      </c>
      <c r="H860" s="7">
        <v>46191</v>
      </c>
      <c r="I860" s="4" t="s">
        <v>1355</v>
      </c>
      <c r="J860" s="8">
        <v>-42</v>
      </c>
      <c r="K860" s="27">
        <v>0</v>
      </c>
    </row>
    <row r="861" spans="1:11" hidden="1" outlineLevel="2" x14ac:dyDescent="0.35">
      <c r="A861" t="s">
        <v>24</v>
      </c>
      <c r="B861" s="13" t="s">
        <v>324</v>
      </c>
      <c r="C861" s="6">
        <v>202603</v>
      </c>
      <c r="D861" s="30" t="s">
        <v>873</v>
      </c>
      <c r="E861" s="4" t="s">
        <v>1361</v>
      </c>
      <c r="F861" s="6">
        <v>2177612</v>
      </c>
      <c r="G861" s="4" t="s">
        <v>2352</v>
      </c>
      <c r="H861" s="7">
        <v>46191</v>
      </c>
      <c r="I861" s="4" t="s">
        <v>1355</v>
      </c>
      <c r="J861" s="8">
        <v>-30</v>
      </c>
      <c r="K861" s="27">
        <v>0</v>
      </c>
    </row>
    <row r="862" spans="1:11" hidden="1" outlineLevel="2" x14ac:dyDescent="0.35">
      <c r="A862" t="s">
        <v>24</v>
      </c>
      <c r="B862" s="13" t="s">
        <v>325</v>
      </c>
      <c r="C862" s="6">
        <v>202603</v>
      </c>
      <c r="D862" s="30" t="s">
        <v>873</v>
      </c>
      <c r="E862" s="4" t="s">
        <v>1361</v>
      </c>
      <c r="F862" s="6">
        <v>2177666</v>
      </c>
      <c r="G862" s="4" t="s">
        <v>2353</v>
      </c>
      <c r="H862" s="7">
        <v>46006</v>
      </c>
      <c r="I862" s="4" t="s">
        <v>1355</v>
      </c>
      <c r="J862" s="8">
        <v>-450</v>
      </c>
      <c r="K862" s="27">
        <v>0</v>
      </c>
    </row>
    <row r="863" spans="1:11" hidden="1" outlineLevel="2" x14ac:dyDescent="0.35">
      <c r="A863" t="s">
        <v>24</v>
      </c>
      <c r="B863" s="13" t="s">
        <v>328</v>
      </c>
      <c r="C863" s="6">
        <v>202603</v>
      </c>
      <c r="D863" s="30" t="s">
        <v>873</v>
      </c>
      <c r="E863" s="4" t="s">
        <v>1361</v>
      </c>
      <c r="F863" s="6">
        <v>2176414</v>
      </c>
      <c r="G863" s="4" t="s">
        <v>2357</v>
      </c>
      <c r="H863" s="7">
        <v>46170</v>
      </c>
      <c r="I863" s="4" t="s">
        <v>1355</v>
      </c>
      <c r="J863" s="8">
        <v>-5340.72</v>
      </c>
      <c r="K863" s="27">
        <v>0</v>
      </c>
    </row>
    <row r="864" spans="1:11" hidden="1" outlineLevel="2" x14ac:dyDescent="0.35">
      <c r="A864" t="s">
        <v>24</v>
      </c>
      <c r="B864" s="13" t="s">
        <v>330</v>
      </c>
      <c r="C864" s="6">
        <v>202603</v>
      </c>
      <c r="D864" s="30" t="s">
        <v>873</v>
      </c>
      <c r="E864" s="4" t="s">
        <v>1361</v>
      </c>
      <c r="F864" s="6">
        <v>2176445</v>
      </c>
      <c r="G864" s="4" t="s">
        <v>2358</v>
      </c>
      <c r="H864" s="7">
        <v>46170</v>
      </c>
      <c r="I864" s="4" t="s">
        <v>1355</v>
      </c>
      <c r="J864" s="8">
        <v>-305.04000000000002</v>
      </c>
      <c r="K864" s="27">
        <v>0</v>
      </c>
    </row>
    <row r="865" spans="1:11" hidden="1" outlineLevel="2" x14ac:dyDescent="0.35">
      <c r="A865" t="s">
        <v>24</v>
      </c>
      <c r="B865" s="13" t="s">
        <v>330</v>
      </c>
      <c r="C865" s="6">
        <v>202603</v>
      </c>
      <c r="D865" s="30" t="s">
        <v>873</v>
      </c>
      <c r="E865" s="4" t="s">
        <v>1361</v>
      </c>
      <c r="F865" s="6">
        <v>2176443</v>
      </c>
      <c r="G865" s="4" t="s">
        <v>2359</v>
      </c>
      <c r="H865" s="7">
        <v>46170</v>
      </c>
      <c r="I865" s="4" t="s">
        <v>1355</v>
      </c>
      <c r="J865" s="8">
        <v>-539.64</v>
      </c>
      <c r="K865" s="27">
        <v>0</v>
      </c>
    </row>
    <row r="866" spans="1:11" hidden="1" outlineLevel="2" x14ac:dyDescent="0.35">
      <c r="A866" t="s">
        <v>24</v>
      </c>
      <c r="B866" s="13" t="s">
        <v>330</v>
      </c>
      <c r="C866" s="6">
        <v>202603</v>
      </c>
      <c r="D866" s="30" t="s">
        <v>873</v>
      </c>
      <c r="E866" s="4" t="s">
        <v>1361</v>
      </c>
      <c r="F866" s="6">
        <v>2177674</v>
      </c>
      <c r="G866" s="4" t="s">
        <v>2360</v>
      </c>
      <c r="H866" s="7">
        <v>46185</v>
      </c>
      <c r="I866" s="4" t="s">
        <v>1355</v>
      </c>
      <c r="J866" s="8">
        <v>-254.97</v>
      </c>
      <c r="K866" s="27">
        <v>0</v>
      </c>
    </row>
    <row r="867" spans="1:11" hidden="1" outlineLevel="2" x14ac:dyDescent="0.35">
      <c r="A867" t="s">
        <v>24</v>
      </c>
      <c r="B867" s="13" t="s">
        <v>330</v>
      </c>
      <c r="C867" s="6">
        <v>202603</v>
      </c>
      <c r="D867" s="30" t="s">
        <v>873</v>
      </c>
      <c r="E867" s="4" t="s">
        <v>1361</v>
      </c>
      <c r="F867" s="6">
        <v>2177870</v>
      </c>
      <c r="G867" s="4" t="s">
        <v>2361</v>
      </c>
      <c r="H867" s="7">
        <v>46185</v>
      </c>
      <c r="I867" s="4" t="s">
        <v>1355</v>
      </c>
      <c r="J867" s="8">
        <v>-269.16000000000003</v>
      </c>
      <c r="K867" s="27">
        <v>0</v>
      </c>
    </row>
    <row r="868" spans="1:11" hidden="1" outlineLevel="2" x14ac:dyDescent="0.35">
      <c r="A868" t="s">
        <v>24</v>
      </c>
      <c r="B868" s="13" t="s">
        <v>331</v>
      </c>
      <c r="C868" s="6">
        <v>202603</v>
      </c>
      <c r="D868" s="30" t="s">
        <v>873</v>
      </c>
      <c r="E868" s="4" t="s">
        <v>1361</v>
      </c>
      <c r="F868" s="6">
        <v>2175111</v>
      </c>
      <c r="G868" s="4" t="s">
        <v>2362</v>
      </c>
      <c r="H868" s="7">
        <v>46150</v>
      </c>
      <c r="I868" s="4" t="s">
        <v>1355</v>
      </c>
      <c r="J868" s="8">
        <v>-606.24</v>
      </c>
      <c r="K868" s="27">
        <v>0</v>
      </c>
    </row>
    <row r="869" spans="1:11" hidden="1" outlineLevel="2" x14ac:dyDescent="0.35">
      <c r="A869" t="s">
        <v>24</v>
      </c>
      <c r="B869" s="13" t="s">
        <v>331</v>
      </c>
      <c r="C869" s="6">
        <v>202603</v>
      </c>
      <c r="D869" s="30" t="s">
        <v>873</v>
      </c>
      <c r="E869" s="4" t="s">
        <v>1361</v>
      </c>
      <c r="F869" s="6">
        <v>2176459</v>
      </c>
      <c r="G869" s="4" t="s">
        <v>2363</v>
      </c>
      <c r="H869" s="7">
        <v>46169</v>
      </c>
      <c r="I869" s="4" t="s">
        <v>1355</v>
      </c>
      <c r="J869" s="8">
        <v>-365.4</v>
      </c>
      <c r="K869" s="27">
        <v>0</v>
      </c>
    </row>
    <row r="870" spans="1:11" hidden="1" outlineLevel="2" x14ac:dyDescent="0.35">
      <c r="A870" t="s">
        <v>24</v>
      </c>
      <c r="B870" s="13" t="s">
        <v>331</v>
      </c>
      <c r="C870" s="6">
        <v>202603</v>
      </c>
      <c r="D870" s="30" t="s">
        <v>873</v>
      </c>
      <c r="E870" s="4" t="s">
        <v>1361</v>
      </c>
      <c r="F870" s="6">
        <v>2176457</v>
      </c>
      <c r="G870" s="4" t="s">
        <v>2364</v>
      </c>
      <c r="H870" s="7">
        <v>46169</v>
      </c>
      <c r="I870" s="4" t="s">
        <v>1355</v>
      </c>
      <c r="J870" s="8">
        <v>-756.72</v>
      </c>
      <c r="K870" s="27">
        <v>0</v>
      </c>
    </row>
    <row r="871" spans="1:11" hidden="1" outlineLevel="2" x14ac:dyDescent="0.35">
      <c r="A871" t="s">
        <v>24</v>
      </c>
      <c r="B871" s="13" t="s">
        <v>331</v>
      </c>
      <c r="C871" s="6">
        <v>202603</v>
      </c>
      <c r="D871" s="30" t="s">
        <v>873</v>
      </c>
      <c r="E871" s="4" t="s">
        <v>1361</v>
      </c>
      <c r="F871" s="6">
        <v>2177091</v>
      </c>
      <c r="G871" s="4" t="s">
        <v>190</v>
      </c>
      <c r="H871" s="7">
        <v>46182</v>
      </c>
      <c r="I871" s="4" t="s">
        <v>1355</v>
      </c>
      <c r="J871" s="8">
        <v>-420.12</v>
      </c>
      <c r="K871" s="27">
        <v>0</v>
      </c>
    </row>
    <row r="872" spans="1:11" hidden="1" outlineLevel="2" x14ac:dyDescent="0.35">
      <c r="A872" t="s">
        <v>24</v>
      </c>
      <c r="B872" s="13" t="s">
        <v>331</v>
      </c>
      <c r="C872" s="6">
        <v>202603</v>
      </c>
      <c r="D872" s="30" t="s">
        <v>873</v>
      </c>
      <c r="E872" s="4" t="s">
        <v>1361</v>
      </c>
      <c r="F872" s="6">
        <v>2177782</v>
      </c>
      <c r="G872" s="4" t="s">
        <v>2365</v>
      </c>
      <c r="H872" s="7">
        <v>46189</v>
      </c>
      <c r="I872" s="4" t="s">
        <v>1355</v>
      </c>
      <c r="J872" s="8">
        <v>-937.08</v>
      </c>
      <c r="K872" s="27">
        <v>0</v>
      </c>
    </row>
    <row r="873" spans="1:11" hidden="1" outlineLevel="2" x14ac:dyDescent="0.35">
      <c r="A873" t="s">
        <v>24</v>
      </c>
      <c r="B873" s="13" t="s">
        <v>331</v>
      </c>
      <c r="C873" s="6">
        <v>202603</v>
      </c>
      <c r="D873" s="30" t="s">
        <v>873</v>
      </c>
      <c r="E873" s="4" t="s">
        <v>1361</v>
      </c>
      <c r="F873" s="6">
        <v>2177783</v>
      </c>
      <c r="G873" s="4" t="s">
        <v>2366</v>
      </c>
      <c r="H873" s="7">
        <v>46189</v>
      </c>
      <c r="I873" s="4" t="s">
        <v>1355</v>
      </c>
      <c r="J873" s="8">
        <v>-387</v>
      </c>
      <c r="K873" s="27">
        <v>0</v>
      </c>
    </row>
    <row r="874" spans="1:11" hidden="1" outlineLevel="2" x14ac:dyDescent="0.35">
      <c r="A874" t="s">
        <v>24</v>
      </c>
      <c r="B874" s="13" t="s">
        <v>333</v>
      </c>
      <c r="C874" s="6">
        <v>202603</v>
      </c>
      <c r="D874" s="30" t="s">
        <v>873</v>
      </c>
      <c r="E874" s="4" t="s">
        <v>1361</v>
      </c>
      <c r="F874" s="6">
        <v>2177082</v>
      </c>
      <c r="G874" s="4" t="s">
        <v>2367</v>
      </c>
      <c r="H874" s="7">
        <v>46148</v>
      </c>
      <c r="I874" s="4" t="s">
        <v>1355</v>
      </c>
      <c r="J874" s="8">
        <v>-38.97</v>
      </c>
      <c r="K874" s="27">
        <v>0</v>
      </c>
    </row>
    <row r="875" spans="1:11" hidden="1" outlineLevel="2" x14ac:dyDescent="0.35">
      <c r="A875" t="s">
        <v>24</v>
      </c>
      <c r="B875" s="13" t="s">
        <v>334</v>
      </c>
      <c r="C875" s="6">
        <v>202603</v>
      </c>
      <c r="D875" s="30" t="s">
        <v>873</v>
      </c>
      <c r="E875" s="4" t="s">
        <v>1361</v>
      </c>
      <c r="F875" s="6">
        <v>2177591</v>
      </c>
      <c r="G875" s="4" t="s">
        <v>2368</v>
      </c>
      <c r="H875" s="7">
        <v>46155</v>
      </c>
      <c r="I875" s="4" t="s">
        <v>1355</v>
      </c>
      <c r="J875" s="8">
        <v>-360000</v>
      </c>
      <c r="K875" s="27">
        <v>0</v>
      </c>
    </row>
    <row r="876" spans="1:11" hidden="1" outlineLevel="2" x14ac:dyDescent="0.35">
      <c r="A876" t="s">
        <v>24</v>
      </c>
      <c r="B876" s="13" t="s">
        <v>334</v>
      </c>
      <c r="C876" s="6">
        <v>202603</v>
      </c>
      <c r="D876" s="30" t="s">
        <v>873</v>
      </c>
      <c r="E876" s="4" t="s">
        <v>1361</v>
      </c>
      <c r="F876" s="6">
        <v>2177583</v>
      </c>
      <c r="G876" s="4" t="s">
        <v>2371</v>
      </c>
      <c r="H876" s="7">
        <v>46181</v>
      </c>
      <c r="I876" s="4" t="s">
        <v>1355</v>
      </c>
      <c r="J876" s="8">
        <v>-9600</v>
      </c>
      <c r="K876" s="27">
        <v>0</v>
      </c>
    </row>
    <row r="877" spans="1:11" hidden="1" outlineLevel="2" x14ac:dyDescent="0.35">
      <c r="A877" t="s">
        <v>24</v>
      </c>
      <c r="B877" s="13" t="s">
        <v>334</v>
      </c>
      <c r="C877" s="6">
        <v>202603</v>
      </c>
      <c r="D877" s="30" t="s">
        <v>873</v>
      </c>
      <c r="E877" s="4" t="s">
        <v>1361</v>
      </c>
      <c r="F877" s="6">
        <v>2177584</v>
      </c>
      <c r="G877" s="4" t="s">
        <v>2372</v>
      </c>
      <c r="H877" s="7">
        <v>46181</v>
      </c>
      <c r="I877" s="4" t="s">
        <v>1355</v>
      </c>
      <c r="J877" s="8">
        <v>-4800</v>
      </c>
      <c r="K877" s="27">
        <v>0</v>
      </c>
    </row>
    <row r="878" spans="1:11" hidden="1" outlineLevel="2" x14ac:dyDescent="0.35">
      <c r="A878" t="s">
        <v>24</v>
      </c>
      <c r="B878" s="13" t="s">
        <v>338</v>
      </c>
      <c r="C878" s="6">
        <v>202603</v>
      </c>
      <c r="D878" s="30" t="s">
        <v>873</v>
      </c>
      <c r="E878" s="4" t="s">
        <v>1361</v>
      </c>
      <c r="F878" s="6">
        <v>2176574</v>
      </c>
      <c r="G878" s="4" t="s">
        <v>2375</v>
      </c>
      <c r="H878" s="7">
        <v>46175</v>
      </c>
      <c r="I878" s="4" t="s">
        <v>1355</v>
      </c>
      <c r="J878" s="8">
        <v>-67</v>
      </c>
      <c r="K878" s="27">
        <v>0</v>
      </c>
    </row>
    <row r="879" spans="1:11" hidden="1" outlineLevel="2" x14ac:dyDescent="0.35">
      <c r="A879" t="s">
        <v>24</v>
      </c>
      <c r="B879" s="13" t="s">
        <v>339</v>
      </c>
      <c r="C879" s="6">
        <v>202603</v>
      </c>
      <c r="D879" s="30" t="s">
        <v>873</v>
      </c>
      <c r="E879" s="4" t="s">
        <v>1361</v>
      </c>
      <c r="F879" s="6">
        <v>2177011</v>
      </c>
      <c r="G879" s="4" t="s">
        <v>2376</v>
      </c>
      <c r="H879" s="7">
        <v>46184</v>
      </c>
      <c r="I879" s="4" t="s">
        <v>1355</v>
      </c>
      <c r="J879" s="8">
        <v>-271.2</v>
      </c>
      <c r="K879" s="27">
        <v>0</v>
      </c>
    </row>
    <row r="880" spans="1:11" hidden="1" outlineLevel="2" x14ac:dyDescent="0.35">
      <c r="A880" t="s">
        <v>24</v>
      </c>
      <c r="B880" s="13" t="s">
        <v>340</v>
      </c>
      <c r="C880" s="6">
        <v>202603</v>
      </c>
      <c r="D880" s="30" t="s">
        <v>873</v>
      </c>
      <c r="E880" s="4" t="s">
        <v>1361</v>
      </c>
      <c r="F880" s="6">
        <v>2176372</v>
      </c>
      <c r="G880" s="4" t="s">
        <v>2377</v>
      </c>
      <c r="H880" s="7">
        <v>46164</v>
      </c>
      <c r="I880" s="4" t="s">
        <v>1355</v>
      </c>
      <c r="J880" s="8">
        <v>-2293.1999999999998</v>
      </c>
      <c r="K880" s="27">
        <v>0</v>
      </c>
    </row>
    <row r="881" spans="1:11" hidden="1" outlineLevel="2" x14ac:dyDescent="0.35">
      <c r="A881" t="s">
        <v>24</v>
      </c>
      <c r="B881" s="13" t="s">
        <v>344</v>
      </c>
      <c r="C881" s="6">
        <v>202603</v>
      </c>
      <c r="D881" s="30" t="s">
        <v>873</v>
      </c>
      <c r="E881" s="4" t="s">
        <v>1361</v>
      </c>
      <c r="F881" s="6">
        <v>2176485</v>
      </c>
      <c r="G881" s="4" t="s">
        <v>1487</v>
      </c>
      <c r="H881" s="7">
        <v>46142</v>
      </c>
      <c r="I881" s="4" t="s">
        <v>1355</v>
      </c>
      <c r="J881" s="8">
        <v>-300</v>
      </c>
      <c r="K881" s="27">
        <v>0</v>
      </c>
    </row>
    <row r="882" spans="1:11" hidden="1" outlineLevel="2" x14ac:dyDescent="0.35">
      <c r="A882" t="s">
        <v>24</v>
      </c>
      <c r="B882" s="13" t="s">
        <v>1259</v>
      </c>
      <c r="C882" s="6">
        <v>202603</v>
      </c>
      <c r="D882" s="30" t="s">
        <v>873</v>
      </c>
      <c r="E882" s="4" t="s">
        <v>1361</v>
      </c>
      <c r="F882" s="6">
        <v>2176812</v>
      </c>
      <c r="G882" s="4" t="s">
        <v>2379</v>
      </c>
      <c r="H882" s="7">
        <v>46143</v>
      </c>
      <c r="I882" s="4" t="s">
        <v>1355</v>
      </c>
      <c r="J882" s="8">
        <v>-8309.31</v>
      </c>
      <c r="K882" s="27">
        <v>0</v>
      </c>
    </row>
    <row r="883" spans="1:11" hidden="1" outlineLevel="2" x14ac:dyDescent="0.35">
      <c r="A883" t="s">
        <v>24</v>
      </c>
      <c r="B883" s="13" t="s">
        <v>1259</v>
      </c>
      <c r="C883" s="6">
        <v>202603</v>
      </c>
      <c r="D883" s="30" t="s">
        <v>873</v>
      </c>
      <c r="E883" s="4" t="s">
        <v>1361</v>
      </c>
      <c r="F883" s="6">
        <v>2176811</v>
      </c>
      <c r="G883" s="4" t="s">
        <v>2380</v>
      </c>
      <c r="H883" s="7">
        <v>46176</v>
      </c>
      <c r="I883" s="4" t="s">
        <v>1355</v>
      </c>
      <c r="J883" s="8">
        <v>-2005.33</v>
      </c>
      <c r="K883" s="27">
        <v>0</v>
      </c>
    </row>
    <row r="884" spans="1:11" hidden="1" outlineLevel="2" x14ac:dyDescent="0.35">
      <c r="A884" t="s">
        <v>24</v>
      </c>
      <c r="B884" s="13" t="s">
        <v>346</v>
      </c>
      <c r="C884" s="6">
        <v>202603</v>
      </c>
      <c r="D884" s="30" t="s">
        <v>873</v>
      </c>
      <c r="E884" s="4" t="s">
        <v>1361</v>
      </c>
      <c r="F884" s="6">
        <v>2176639</v>
      </c>
      <c r="G884" s="4" t="s">
        <v>2381</v>
      </c>
      <c r="H884" s="7">
        <v>46171</v>
      </c>
      <c r="I884" s="4" t="s">
        <v>1355</v>
      </c>
      <c r="J884" s="8">
        <v>-328.37</v>
      </c>
      <c r="K884" s="27">
        <v>0</v>
      </c>
    </row>
    <row r="885" spans="1:11" hidden="1" outlineLevel="2" x14ac:dyDescent="0.35">
      <c r="A885" t="s">
        <v>24</v>
      </c>
      <c r="B885" s="13" t="s">
        <v>346</v>
      </c>
      <c r="C885" s="6">
        <v>202603</v>
      </c>
      <c r="D885" s="30" t="s">
        <v>873</v>
      </c>
      <c r="E885" s="4" t="s">
        <v>1361</v>
      </c>
      <c r="F885" s="6">
        <v>2177064</v>
      </c>
      <c r="G885" s="4" t="s">
        <v>2382</v>
      </c>
      <c r="H885" s="7">
        <v>46175</v>
      </c>
      <c r="I885" s="4" t="s">
        <v>1355</v>
      </c>
      <c r="J885" s="8">
        <v>-2931.4</v>
      </c>
      <c r="K885" s="27">
        <v>0</v>
      </c>
    </row>
    <row r="886" spans="1:11" hidden="1" outlineLevel="2" x14ac:dyDescent="0.35">
      <c r="A886" t="s">
        <v>24</v>
      </c>
      <c r="B886" s="13" t="s">
        <v>348</v>
      </c>
      <c r="C886" s="6">
        <v>202603</v>
      </c>
      <c r="D886" s="30" t="s">
        <v>873</v>
      </c>
      <c r="E886" s="4" t="s">
        <v>1361</v>
      </c>
      <c r="F886" s="6">
        <v>2177084</v>
      </c>
      <c r="G886" s="4" t="s">
        <v>2383</v>
      </c>
      <c r="H886" s="7">
        <v>46174</v>
      </c>
      <c r="I886" s="4" t="s">
        <v>1355</v>
      </c>
      <c r="J886" s="8">
        <v>-844.65</v>
      </c>
      <c r="K886" s="27">
        <v>0</v>
      </c>
    </row>
    <row r="887" spans="1:11" hidden="1" outlineLevel="2" x14ac:dyDescent="0.35">
      <c r="A887" t="s">
        <v>24</v>
      </c>
      <c r="B887" s="13" t="s">
        <v>350</v>
      </c>
      <c r="C887" s="6">
        <v>202603</v>
      </c>
      <c r="D887" s="30" t="s">
        <v>873</v>
      </c>
      <c r="E887" s="4" t="s">
        <v>1361</v>
      </c>
      <c r="F887" s="6">
        <v>2177068</v>
      </c>
      <c r="G887" s="4" t="s">
        <v>2384</v>
      </c>
      <c r="H887" s="7">
        <v>46168</v>
      </c>
      <c r="I887" s="4" t="s">
        <v>1355</v>
      </c>
      <c r="J887" s="8">
        <v>-6300</v>
      </c>
      <c r="K887" s="27">
        <v>0</v>
      </c>
    </row>
    <row r="888" spans="1:11" hidden="1" outlineLevel="2" x14ac:dyDescent="0.35">
      <c r="A888" t="s">
        <v>24</v>
      </c>
      <c r="B888" s="13" t="s">
        <v>352</v>
      </c>
      <c r="C888" s="6">
        <v>202603</v>
      </c>
      <c r="D888" s="30" t="s">
        <v>873</v>
      </c>
      <c r="E888" s="4" t="s">
        <v>1361</v>
      </c>
      <c r="F888" s="6">
        <v>2176554</v>
      </c>
      <c r="G888" s="4" t="s">
        <v>2385</v>
      </c>
      <c r="H888" s="7">
        <v>46143</v>
      </c>
      <c r="I888" s="4" t="s">
        <v>1355</v>
      </c>
      <c r="J888" s="8">
        <v>-24</v>
      </c>
      <c r="K888" s="27">
        <v>0</v>
      </c>
    </row>
    <row r="889" spans="1:11" hidden="1" outlineLevel="2" x14ac:dyDescent="0.35">
      <c r="A889" t="s">
        <v>24</v>
      </c>
      <c r="B889" s="13" t="s">
        <v>352</v>
      </c>
      <c r="C889" s="6">
        <v>202603</v>
      </c>
      <c r="D889" s="30" t="s">
        <v>873</v>
      </c>
      <c r="E889" s="4" t="s">
        <v>1361</v>
      </c>
      <c r="F889" s="6">
        <v>2176555</v>
      </c>
      <c r="G889" s="4" t="s">
        <v>2386</v>
      </c>
      <c r="H889" s="7">
        <v>46143</v>
      </c>
      <c r="I889" s="4" t="s">
        <v>1355</v>
      </c>
      <c r="J889" s="8">
        <v>-136.80000000000001</v>
      </c>
      <c r="K889" s="27">
        <v>0</v>
      </c>
    </row>
    <row r="890" spans="1:11" hidden="1" outlineLevel="2" x14ac:dyDescent="0.35">
      <c r="A890" t="s">
        <v>24</v>
      </c>
      <c r="B890" s="13" t="s">
        <v>352</v>
      </c>
      <c r="C890" s="6">
        <v>202603</v>
      </c>
      <c r="D890" s="30" t="s">
        <v>873</v>
      </c>
      <c r="E890" s="4" t="s">
        <v>1361</v>
      </c>
      <c r="F890" s="6">
        <v>2176626</v>
      </c>
      <c r="G890" s="4" t="s">
        <v>2387</v>
      </c>
      <c r="H890" s="7">
        <v>46174</v>
      </c>
      <c r="I890" s="4" t="s">
        <v>1355</v>
      </c>
      <c r="J890" s="8">
        <v>-258</v>
      </c>
      <c r="K890" s="27">
        <v>0</v>
      </c>
    </row>
    <row r="891" spans="1:11" hidden="1" outlineLevel="2" x14ac:dyDescent="0.35">
      <c r="A891" t="s">
        <v>24</v>
      </c>
      <c r="B891" s="13" t="s">
        <v>352</v>
      </c>
      <c r="C891" s="6">
        <v>202603</v>
      </c>
      <c r="D891" s="30" t="s">
        <v>873</v>
      </c>
      <c r="E891" s="4" t="s">
        <v>1361</v>
      </c>
      <c r="F891" s="6">
        <v>2176973</v>
      </c>
      <c r="G891" s="4" t="s">
        <v>2388</v>
      </c>
      <c r="H891" s="7">
        <v>46174</v>
      </c>
      <c r="I891" s="4" t="s">
        <v>1355</v>
      </c>
      <c r="J891" s="8">
        <v>-136.80000000000001</v>
      </c>
      <c r="K891" s="27">
        <v>0</v>
      </c>
    </row>
    <row r="892" spans="1:11" hidden="1" outlineLevel="2" x14ac:dyDescent="0.35">
      <c r="A892" t="s">
        <v>24</v>
      </c>
      <c r="B892" s="13" t="s">
        <v>352</v>
      </c>
      <c r="C892" s="6">
        <v>202603</v>
      </c>
      <c r="D892" s="30" t="s">
        <v>873</v>
      </c>
      <c r="E892" s="4" t="s">
        <v>1361</v>
      </c>
      <c r="F892" s="6">
        <v>2176577</v>
      </c>
      <c r="G892" s="4" t="s">
        <v>2389</v>
      </c>
      <c r="H892" s="7">
        <v>46174</v>
      </c>
      <c r="I892" s="4" t="s">
        <v>1355</v>
      </c>
      <c r="J892" s="8">
        <v>-24</v>
      </c>
      <c r="K892" s="27">
        <v>0</v>
      </c>
    </row>
    <row r="893" spans="1:11" hidden="1" outlineLevel="2" x14ac:dyDescent="0.35">
      <c r="A893" t="s">
        <v>24</v>
      </c>
      <c r="B893" s="13" t="s">
        <v>353</v>
      </c>
      <c r="C893" s="6">
        <v>202603</v>
      </c>
      <c r="D893" s="30" t="s">
        <v>873</v>
      </c>
      <c r="E893" s="4" t="s">
        <v>1361</v>
      </c>
      <c r="F893" s="6">
        <v>2177015</v>
      </c>
      <c r="G893" s="4" t="s">
        <v>2390</v>
      </c>
      <c r="H893" s="7">
        <v>46173</v>
      </c>
      <c r="I893" s="4" t="s">
        <v>1355</v>
      </c>
      <c r="J893" s="8">
        <v>-6750</v>
      </c>
      <c r="K893" s="27">
        <v>0</v>
      </c>
    </row>
    <row r="894" spans="1:11" hidden="1" outlineLevel="2" x14ac:dyDescent="0.35">
      <c r="A894" t="s">
        <v>24</v>
      </c>
      <c r="B894" s="13" t="s">
        <v>355</v>
      </c>
      <c r="C894" s="6">
        <v>202603</v>
      </c>
      <c r="D894" s="30" t="s">
        <v>873</v>
      </c>
      <c r="E894" s="4" t="s">
        <v>1361</v>
      </c>
      <c r="F894" s="6">
        <v>2176549</v>
      </c>
      <c r="G894" s="4" t="s">
        <v>2391</v>
      </c>
      <c r="H894" s="7">
        <v>46162</v>
      </c>
      <c r="I894" s="4" t="s">
        <v>1355</v>
      </c>
      <c r="J894" s="8">
        <v>-203.4</v>
      </c>
      <c r="K894" s="27">
        <v>0</v>
      </c>
    </row>
    <row r="895" spans="1:11" hidden="1" outlineLevel="2" x14ac:dyDescent="0.35">
      <c r="A895" t="s">
        <v>24</v>
      </c>
      <c r="B895" s="13" t="s">
        <v>355</v>
      </c>
      <c r="C895" s="6">
        <v>202603</v>
      </c>
      <c r="D895" s="30" t="s">
        <v>873</v>
      </c>
      <c r="E895" s="4" t="s">
        <v>1361</v>
      </c>
      <c r="F895" s="6">
        <v>2176248</v>
      </c>
      <c r="G895" s="4" t="s">
        <v>2392</v>
      </c>
      <c r="H895" s="7">
        <v>46163</v>
      </c>
      <c r="I895" s="4" t="s">
        <v>1355</v>
      </c>
      <c r="J895" s="8">
        <v>-10.45</v>
      </c>
      <c r="K895" s="27">
        <v>0</v>
      </c>
    </row>
    <row r="896" spans="1:11" hidden="1" outlineLevel="2" x14ac:dyDescent="0.35">
      <c r="A896" t="s">
        <v>24</v>
      </c>
      <c r="B896" s="13" t="s">
        <v>355</v>
      </c>
      <c r="C896" s="6">
        <v>202603</v>
      </c>
      <c r="D896" s="30" t="s">
        <v>873</v>
      </c>
      <c r="E896" s="4" t="s">
        <v>1361</v>
      </c>
      <c r="F896" s="6">
        <v>2176435</v>
      </c>
      <c r="G896" s="4" t="s">
        <v>2393</v>
      </c>
      <c r="H896" s="7">
        <v>46164</v>
      </c>
      <c r="I896" s="4" t="s">
        <v>1355</v>
      </c>
      <c r="J896" s="8">
        <v>-861.2</v>
      </c>
      <c r="K896" s="27">
        <v>0</v>
      </c>
    </row>
    <row r="897" spans="1:11" hidden="1" outlineLevel="2" x14ac:dyDescent="0.35">
      <c r="A897" t="s">
        <v>24</v>
      </c>
      <c r="B897" s="13" t="s">
        <v>355</v>
      </c>
      <c r="C897" s="6">
        <v>202603</v>
      </c>
      <c r="D897" s="30" t="s">
        <v>873</v>
      </c>
      <c r="E897" s="4" t="s">
        <v>1361</v>
      </c>
      <c r="F897" s="6">
        <v>2176401</v>
      </c>
      <c r="G897" s="4" t="s">
        <v>2394</v>
      </c>
      <c r="H897" s="7">
        <v>46168</v>
      </c>
      <c r="I897" s="4" t="s">
        <v>1355</v>
      </c>
      <c r="J897" s="8">
        <v>-1673.62</v>
      </c>
      <c r="K897" s="27">
        <v>0</v>
      </c>
    </row>
    <row r="898" spans="1:11" hidden="1" outlineLevel="2" x14ac:dyDescent="0.35">
      <c r="A898" t="s">
        <v>24</v>
      </c>
      <c r="B898" s="13" t="s">
        <v>355</v>
      </c>
      <c r="C898" s="6">
        <v>202603</v>
      </c>
      <c r="D898" s="30" t="s">
        <v>873</v>
      </c>
      <c r="E898" s="4" t="s">
        <v>1361</v>
      </c>
      <c r="F898" s="6">
        <v>2176358</v>
      </c>
      <c r="G898" s="4" t="s">
        <v>2395</v>
      </c>
      <c r="H898" s="7">
        <v>46168</v>
      </c>
      <c r="I898" s="4" t="s">
        <v>1355</v>
      </c>
      <c r="J898" s="8">
        <v>-3132</v>
      </c>
      <c r="K898" s="27">
        <v>0</v>
      </c>
    </row>
    <row r="899" spans="1:11" hidden="1" outlineLevel="2" x14ac:dyDescent="0.35">
      <c r="A899" t="s">
        <v>24</v>
      </c>
      <c r="B899" s="13" t="s">
        <v>355</v>
      </c>
      <c r="C899" s="6">
        <v>202603</v>
      </c>
      <c r="D899" s="30" t="s">
        <v>873</v>
      </c>
      <c r="E899" s="4" t="s">
        <v>1361</v>
      </c>
      <c r="F899" s="6">
        <v>2176864</v>
      </c>
      <c r="G899" s="4" t="s">
        <v>2396</v>
      </c>
      <c r="H899" s="7">
        <v>46169</v>
      </c>
      <c r="I899" s="4" t="s">
        <v>1355</v>
      </c>
      <c r="J899" s="8">
        <v>-433.07</v>
      </c>
      <c r="K899" s="27">
        <v>0</v>
      </c>
    </row>
    <row r="900" spans="1:11" hidden="1" outlineLevel="2" x14ac:dyDescent="0.35">
      <c r="A900" t="s">
        <v>24</v>
      </c>
      <c r="B900" s="13" t="s">
        <v>359</v>
      </c>
      <c r="C900" s="6">
        <v>202603</v>
      </c>
      <c r="D900" s="30" t="s">
        <v>873</v>
      </c>
      <c r="E900" s="4" t="s">
        <v>1361</v>
      </c>
      <c r="F900" s="6">
        <v>2176141</v>
      </c>
      <c r="G900" s="4" t="s">
        <v>2399</v>
      </c>
      <c r="H900" s="7">
        <v>46137</v>
      </c>
      <c r="I900" s="4" t="s">
        <v>1355</v>
      </c>
      <c r="J900" s="8">
        <v>-3181.8</v>
      </c>
      <c r="K900" s="27">
        <v>0</v>
      </c>
    </row>
    <row r="901" spans="1:11" hidden="1" outlineLevel="2" x14ac:dyDescent="0.35">
      <c r="A901" t="s">
        <v>24</v>
      </c>
      <c r="B901" s="13" t="s">
        <v>359</v>
      </c>
      <c r="C901" s="6">
        <v>202603</v>
      </c>
      <c r="D901" s="30" t="s">
        <v>873</v>
      </c>
      <c r="E901" s="4" t="s">
        <v>1361</v>
      </c>
      <c r="F901" s="6">
        <v>2176545</v>
      </c>
      <c r="G901" s="4" t="s">
        <v>2402</v>
      </c>
      <c r="H901" s="7">
        <v>46168</v>
      </c>
      <c r="I901" s="4" t="s">
        <v>1355</v>
      </c>
      <c r="J901" s="8">
        <v>-16009.21</v>
      </c>
      <c r="K901" s="27">
        <v>0</v>
      </c>
    </row>
    <row r="902" spans="1:11" hidden="1" outlineLevel="2" x14ac:dyDescent="0.35">
      <c r="A902" t="s">
        <v>24</v>
      </c>
      <c r="B902" s="13" t="s">
        <v>361</v>
      </c>
      <c r="C902" s="6">
        <v>202603</v>
      </c>
      <c r="D902" s="30" t="s">
        <v>873</v>
      </c>
      <c r="E902" s="4" t="s">
        <v>1361</v>
      </c>
      <c r="F902" s="6">
        <v>2178014</v>
      </c>
      <c r="G902" s="4" t="s">
        <v>2403</v>
      </c>
      <c r="H902" s="7">
        <v>46185</v>
      </c>
      <c r="I902" s="4" t="s">
        <v>1355</v>
      </c>
      <c r="J902" s="8">
        <v>-1061870.8700000001</v>
      </c>
      <c r="K902" s="27">
        <v>0</v>
      </c>
    </row>
    <row r="903" spans="1:11" hidden="1" outlineLevel="2" x14ac:dyDescent="0.35">
      <c r="A903" t="s">
        <v>24</v>
      </c>
      <c r="B903" s="13" t="s">
        <v>363</v>
      </c>
      <c r="C903" s="6">
        <v>202603</v>
      </c>
      <c r="D903" s="30" t="s">
        <v>873</v>
      </c>
      <c r="E903" s="4" t="s">
        <v>1361</v>
      </c>
      <c r="F903" s="6">
        <v>2177176</v>
      </c>
      <c r="G903" s="4" t="s">
        <v>2404</v>
      </c>
      <c r="H903" s="7">
        <v>46112</v>
      </c>
      <c r="I903" s="4" t="s">
        <v>1355</v>
      </c>
      <c r="J903" s="8">
        <v>-4491</v>
      </c>
      <c r="K903" s="27">
        <v>0</v>
      </c>
    </row>
    <row r="904" spans="1:11" hidden="1" outlineLevel="2" x14ac:dyDescent="0.35">
      <c r="A904" t="s">
        <v>24</v>
      </c>
      <c r="B904" s="13" t="s">
        <v>363</v>
      </c>
      <c r="C904" s="6">
        <v>202603</v>
      </c>
      <c r="D904" s="30" t="s">
        <v>873</v>
      </c>
      <c r="E904" s="4" t="s">
        <v>1361</v>
      </c>
      <c r="F904" s="6">
        <v>2177178</v>
      </c>
      <c r="G904" s="4" t="s">
        <v>2405</v>
      </c>
      <c r="H904" s="7">
        <v>46150</v>
      </c>
      <c r="I904" s="4" t="s">
        <v>1355</v>
      </c>
      <c r="J904" s="8">
        <v>-2487</v>
      </c>
      <c r="K904" s="27">
        <v>0</v>
      </c>
    </row>
    <row r="905" spans="1:11" hidden="1" outlineLevel="2" x14ac:dyDescent="0.35">
      <c r="A905" t="s">
        <v>24</v>
      </c>
      <c r="B905" s="13" t="s">
        <v>363</v>
      </c>
      <c r="C905" s="6">
        <v>202603</v>
      </c>
      <c r="D905" s="30" t="s">
        <v>873</v>
      </c>
      <c r="E905" s="4" t="s">
        <v>1361</v>
      </c>
      <c r="F905" s="6">
        <v>2177177</v>
      </c>
      <c r="G905" s="4" t="s">
        <v>2406</v>
      </c>
      <c r="H905" s="7">
        <v>46150</v>
      </c>
      <c r="I905" s="4" t="s">
        <v>1355</v>
      </c>
      <c r="J905" s="8">
        <v>-3592.8</v>
      </c>
      <c r="K905" s="27">
        <v>0</v>
      </c>
    </row>
    <row r="906" spans="1:11" hidden="1" outlineLevel="2" x14ac:dyDescent="0.35">
      <c r="A906" t="s">
        <v>24</v>
      </c>
      <c r="B906" s="13" t="s">
        <v>363</v>
      </c>
      <c r="C906" s="6">
        <v>202603</v>
      </c>
      <c r="D906" s="30" t="s">
        <v>873</v>
      </c>
      <c r="E906" s="4" t="s">
        <v>1361</v>
      </c>
      <c r="F906" s="6">
        <v>2177821</v>
      </c>
      <c r="G906" s="4" t="s">
        <v>2407</v>
      </c>
      <c r="H906" s="7">
        <v>46177</v>
      </c>
      <c r="I906" s="4" t="s">
        <v>1355</v>
      </c>
      <c r="J906" s="8">
        <v>-1243.5</v>
      </c>
      <c r="K906" s="27">
        <v>0</v>
      </c>
    </row>
    <row r="907" spans="1:11" hidden="1" outlineLevel="2" x14ac:dyDescent="0.35">
      <c r="A907" t="s">
        <v>24</v>
      </c>
      <c r="B907" s="13" t="s">
        <v>363</v>
      </c>
      <c r="C907" s="6">
        <v>202603</v>
      </c>
      <c r="D907" s="30" t="s">
        <v>873</v>
      </c>
      <c r="E907" s="4" t="s">
        <v>1361</v>
      </c>
      <c r="F907" s="6">
        <v>2177858</v>
      </c>
      <c r="G907" s="4" t="s">
        <v>2408</v>
      </c>
      <c r="H907" s="7">
        <v>46177</v>
      </c>
      <c r="I907" s="4" t="s">
        <v>1355</v>
      </c>
      <c r="J907" s="8">
        <v>-2487</v>
      </c>
      <c r="K907" s="27">
        <v>0</v>
      </c>
    </row>
    <row r="908" spans="1:11" hidden="1" outlineLevel="2" x14ac:dyDescent="0.35">
      <c r="A908" t="s">
        <v>24</v>
      </c>
      <c r="B908" s="13" t="s">
        <v>363</v>
      </c>
      <c r="C908" s="6">
        <v>202603</v>
      </c>
      <c r="D908" s="30" t="s">
        <v>873</v>
      </c>
      <c r="E908" s="4" t="s">
        <v>1361</v>
      </c>
      <c r="F908" s="6">
        <v>2177933</v>
      </c>
      <c r="G908" s="4" t="s">
        <v>2409</v>
      </c>
      <c r="H908" s="7">
        <v>46177</v>
      </c>
      <c r="I908" s="4" t="s">
        <v>1355</v>
      </c>
      <c r="J908" s="8">
        <v>-748.5</v>
      </c>
      <c r="K908" s="27">
        <v>0</v>
      </c>
    </row>
    <row r="909" spans="1:11" hidden="1" outlineLevel="2" x14ac:dyDescent="0.35">
      <c r="A909" t="s">
        <v>24</v>
      </c>
      <c r="B909" s="13" t="s">
        <v>363</v>
      </c>
      <c r="C909" s="6">
        <v>202603</v>
      </c>
      <c r="D909" s="30" t="s">
        <v>873</v>
      </c>
      <c r="E909" s="4" t="s">
        <v>1361</v>
      </c>
      <c r="F909" s="6">
        <v>2177818</v>
      </c>
      <c r="G909" s="4" t="s">
        <v>2410</v>
      </c>
      <c r="H909" s="7">
        <v>46189</v>
      </c>
      <c r="I909" s="4" t="s">
        <v>1355</v>
      </c>
      <c r="J909" s="8">
        <v>-1680</v>
      </c>
      <c r="K909" s="27">
        <v>0</v>
      </c>
    </row>
    <row r="910" spans="1:11" hidden="1" outlineLevel="2" x14ac:dyDescent="0.35">
      <c r="A910" t="s">
        <v>24</v>
      </c>
      <c r="B910" s="13" t="s">
        <v>365</v>
      </c>
      <c r="C910" s="6">
        <v>202603</v>
      </c>
      <c r="D910" s="30" t="s">
        <v>873</v>
      </c>
      <c r="E910" s="4" t="s">
        <v>1361</v>
      </c>
      <c r="F910" s="6">
        <v>2176486</v>
      </c>
      <c r="G910" s="4" t="s">
        <v>2413</v>
      </c>
      <c r="H910" s="7">
        <v>46170</v>
      </c>
      <c r="I910" s="4" t="s">
        <v>1355</v>
      </c>
      <c r="J910" s="8">
        <v>-318</v>
      </c>
      <c r="K910" s="27">
        <v>0</v>
      </c>
    </row>
    <row r="911" spans="1:11" hidden="1" outlineLevel="2" x14ac:dyDescent="0.35">
      <c r="A911" t="s">
        <v>24</v>
      </c>
      <c r="B911" s="13" t="s">
        <v>365</v>
      </c>
      <c r="C911" s="6">
        <v>202603</v>
      </c>
      <c r="D911" s="30" t="s">
        <v>873</v>
      </c>
      <c r="E911" s="4" t="s">
        <v>1361</v>
      </c>
      <c r="F911" s="6">
        <v>2176487</v>
      </c>
      <c r="G911" s="4" t="s">
        <v>2415</v>
      </c>
      <c r="H911" s="7">
        <v>46170</v>
      </c>
      <c r="I911" s="4" t="s">
        <v>1355</v>
      </c>
      <c r="J911" s="8">
        <v>-150</v>
      </c>
      <c r="K911" s="27">
        <v>0</v>
      </c>
    </row>
    <row r="912" spans="1:11" hidden="1" outlineLevel="2" x14ac:dyDescent="0.35">
      <c r="A912" t="s">
        <v>24</v>
      </c>
      <c r="B912" s="13" t="s">
        <v>365</v>
      </c>
      <c r="C912" s="6">
        <v>202603</v>
      </c>
      <c r="D912" s="30" t="s">
        <v>873</v>
      </c>
      <c r="E912" s="4" t="s">
        <v>1361</v>
      </c>
      <c r="F912" s="6">
        <v>2176502</v>
      </c>
      <c r="G912" s="4" t="s">
        <v>2416</v>
      </c>
      <c r="H912" s="7">
        <v>46170</v>
      </c>
      <c r="I912" s="4" t="s">
        <v>1355</v>
      </c>
      <c r="J912" s="8">
        <v>-150</v>
      </c>
      <c r="K912" s="27">
        <v>0</v>
      </c>
    </row>
    <row r="913" spans="1:11" hidden="1" outlineLevel="2" x14ac:dyDescent="0.35">
      <c r="A913" t="s">
        <v>24</v>
      </c>
      <c r="B913" s="13" t="s">
        <v>366</v>
      </c>
      <c r="C913" s="6">
        <v>202603</v>
      </c>
      <c r="D913" s="30" t="s">
        <v>873</v>
      </c>
      <c r="E913" s="4" t="s">
        <v>1361</v>
      </c>
      <c r="F913" s="6">
        <v>2176489</v>
      </c>
      <c r="G913" s="4" t="s">
        <v>2417</v>
      </c>
      <c r="H913" s="7">
        <v>46150</v>
      </c>
      <c r="I913" s="4" t="s">
        <v>1355</v>
      </c>
      <c r="J913" s="8">
        <v>-102.36</v>
      </c>
      <c r="K913" s="27">
        <v>0</v>
      </c>
    </row>
    <row r="914" spans="1:11" hidden="1" outlineLevel="2" x14ac:dyDescent="0.35">
      <c r="A914" t="s">
        <v>24</v>
      </c>
      <c r="B914" s="13" t="s">
        <v>366</v>
      </c>
      <c r="C914" s="6">
        <v>202603</v>
      </c>
      <c r="D914" s="30" t="s">
        <v>873</v>
      </c>
      <c r="E914" s="4" t="s">
        <v>1361</v>
      </c>
      <c r="F914" s="6">
        <v>2176490</v>
      </c>
      <c r="G914" s="4" t="s">
        <v>2418</v>
      </c>
      <c r="H914" s="7">
        <v>46125</v>
      </c>
      <c r="I914" s="4" t="s">
        <v>1355</v>
      </c>
      <c r="J914" s="8">
        <v>-169.26</v>
      </c>
      <c r="K914" s="27">
        <v>0</v>
      </c>
    </row>
    <row r="915" spans="1:11" hidden="1" outlineLevel="2" x14ac:dyDescent="0.35">
      <c r="A915" t="s">
        <v>24</v>
      </c>
      <c r="B915" s="13" t="s">
        <v>366</v>
      </c>
      <c r="C915" s="6">
        <v>202603</v>
      </c>
      <c r="D915" s="30" t="s">
        <v>873</v>
      </c>
      <c r="E915" s="4" t="s">
        <v>1361</v>
      </c>
      <c r="F915" s="6">
        <v>2176491</v>
      </c>
      <c r="G915" s="4" t="s">
        <v>2419</v>
      </c>
      <c r="H915" s="7">
        <v>46126</v>
      </c>
      <c r="I915" s="4" t="s">
        <v>1355</v>
      </c>
      <c r="J915" s="8">
        <v>-108.54</v>
      </c>
      <c r="K915" s="27">
        <v>0</v>
      </c>
    </row>
    <row r="916" spans="1:11" hidden="1" outlineLevel="2" x14ac:dyDescent="0.35">
      <c r="A916" t="s">
        <v>24</v>
      </c>
      <c r="B916" s="13" t="s">
        <v>366</v>
      </c>
      <c r="C916" s="6">
        <v>202603</v>
      </c>
      <c r="D916" s="30" t="s">
        <v>873</v>
      </c>
      <c r="E916" s="4" t="s">
        <v>1361</v>
      </c>
      <c r="F916" s="6">
        <v>2176492</v>
      </c>
      <c r="G916" s="4" t="s">
        <v>2420</v>
      </c>
      <c r="H916" s="7">
        <v>46158</v>
      </c>
      <c r="I916" s="4" t="s">
        <v>1355</v>
      </c>
      <c r="J916" s="8">
        <v>-83.34</v>
      </c>
      <c r="K916" s="27">
        <v>0</v>
      </c>
    </row>
    <row r="917" spans="1:11" hidden="1" outlineLevel="2" x14ac:dyDescent="0.35">
      <c r="A917" t="s">
        <v>24</v>
      </c>
      <c r="B917" s="13" t="s">
        <v>366</v>
      </c>
      <c r="C917" s="6">
        <v>202603</v>
      </c>
      <c r="D917" s="30" t="s">
        <v>873</v>
      </c>
      <c r="E917" s="4" t="s">
        <v>1361</v>
      </c>
      <c r="F917" s="6">
        <v>2176493</v>
      </c>
      <c r="G917" s="4" t="s">
        <v>2421</v>
      </c>
      <c r="H917" s="7">
        <v>46170</v>
      </c>
      <c r="I917" s="4" t="s">
        <v>1355</v>
      </c>
      <c r="J917" s="8">
        <v>-163.13999999999999</v>
      </c>
      <c r="K917" s="27">
        <v>0</v>
      </c>
    </row>
    <row r="918" spans="1:11" hidden="1" outlineLevel="2" x14ac:dyDescent="0.35">
      <c r="A918" t="s">
        <v>24</v>
      </c>
      <c r="B918" s="13" t="s">
        <v>367</v>
      </c>
      <c r="C918" s="6">
        <v>202603</v>
      </c>
      <c r="D918" s="30" t="s">
        <v>873</v>
      </c>
      <c r="E918" s="4" t="s">
        <v>1361</v>
      </c>
      <c r="F918" s="6">
        <v>2176262</v>
      </c>
      <c r="G918" s="4" t="s">
        <v>2422</v>
      </c>
      <c r="H918" s="7">
        <v>46171</v>
      </c>
      <c r="I918" s="4" t="s">
        <v>1355</v>
      </c>
      <c r="J918" s="8">
        <v>-115.2</v>
      </c>
      <c r="K918" s="27">
        <v>0</v>
      </c>
    </row>
    <row r="919" spans="1:11" hidden="1" outlineLevel="2" x14ac:dyDescent="0.35">
      <c r="A919" t="s">
        <v>24</v>
      </c>
      <c r="B919" s="13" t="s">
        <v>368</v>
      </c>
      <c r="C919" s="6">
        <v>202603</v>
      </c>
      <c r="D919" s="30" t="s">
        <v>873</v>
      </c>
      <c r="E919" s="4" t="s">
        <v>1361</v>
      </c>
      <c r="F919" s="6">
        <v>2176308</v>
      </c>
      <c r="G919" s="4" t="s">
        <v>2423</v>
      </c>
      <c r="H919" s="7">
        <v>46168</v>
      </c>
      <c r="I919" s="4" t="s">
        <v>1355</v>
      </c>
      <c r="J919" s="8">
        <v>-246</v>
      </c>
      <c r="K919" s="27">
        <v>0</v>
      </c>
    </row>
    <row r="920" spans="1:11" hidden="1" outlineLevel="2" x14ac:dyDescent="0.35">
      <c r="A920" t="s">
        <v>24</v>
      </c>
      <c r="B920" s="13" t="s">
        <v>368</v>
      </c>
      <c r="C920" s="6">
        <v>202603</v>
      </c>
      <c r="D920" s="30" t="s">
        <v>873</v>
      </c>
      <c r="E920" s="4" t="s">
        <v>1361</v>
      </c>
      <c r="F920" s="6">
        <v>2176309</v>
      </c>
      <c r="G920" s="4" t="s">
        <v>2424</v>
      </c>
      <c r="H920" s="7">
        <v>46170</v>
      </c>
      <c r="I920" s="4" t="s">
        <v>1355</v>
      </c>
      <c r="J920" s="8">
        <v>-528</v>
      </c>
      <c r="K920" s="27">
        <v>0</v>
      </c>
    </row>
    <row r="921" spans="1:11" hidden="1" outlineLevel="2" x14ac:dyDescent="0.35">
      <c r="A921" t="s">
        <v>24</v>
      </c>
      <c r="B921" s="13" t="s">
        <v>368</v>
      </c>
      <c r="C921" s="6">
        <v>202603</v>
      </c>
      <c r="D921" s="30" t="s">
        <v>873</v>
      </c>
      <c r="E921" s="4" t="s">
        <v>1361</v>
      </c>
      <c r="F921" s="6">
        <v>2176718</v>
      </c>
      <c r="G921" s="4" t="s">
        <v>2425</v>
      </c>
      <c r="H921" s="7">
        <v>46181</v>
      </c>
      <c r="I921" s="4" t="s">
        <v>1355</v>
      </c>
      <c r="J921" s="8">
        <v>-696</v>
      </c>
      <c r="K921" s="27">
        <v>0</v>
      </c>
    </row>
    <row r="922" spans="1:11" hidden="1" outlineLevel="2" x14ac:dyDescent="0.35">
      <c r="A922" t="s">
        <v>24</v>
      </c>
      <c r="B922" s="13" t="s">
        <v>368</v>
      </c>
      <c r="C922" s="6">
        <v>202603</v>
      </c>
      <c r="D922" s="30" t="s">
        <v>873</v>
      </c>
      <c r="E922" s="4" t="s">
        <v>1361</v>
      </c>
      <c r="F922" s="6">
        <v>2177016</v>
      </c>
      <c r="G922" s="4" t="s">
        <v>2426</v>
      </c>
      <c r="H922" s="7">
        <v>46185</v>
      </c>
      <c r="I922" s="4" t="s">
        <v>1355</v>
      </c>
      <c r="J922" s="8">
        <v>-180</v>
      </c>
      <c r="K922" s="27">
        <v>0</v>
      </c>
    </row>
    <row r="923" spans="1:11" hidden="1" outlineLevel="2" x14ac:dyDescent="0.35">
      <c r="A923" t="s">
        <v>24</v>
      </c>
      <c r="B923" s="13" t="s">
        <v>368</v>
      </c>
      <c r="C923" s="6">
        <v>202603</v>
      </c>
      <c r="D923" s="30" t="s">
        <v>873</v>
      </c>
      <c r="E923" s="4" t="s">
        <v>1361</v>
      </c>
      <c r="F923" s="6">
        <v>2177243</v>
      </c>
      <c r="G923" s="4" t="s">
        <v>2427</v>
      </c>
      <c r="H923" s="7">
        <v>46188</v>
      </c>
      <c r="I923" s="4" t="s">
        <v>1355</v>
      </c>
      <c r="J923" s="8">
        <v>-120</v>
      </c>
      <c r="K923" s="27">
        <v>0</v>
      </c>
    </row>
    <row r="924" spans="1:11" hidden="1" outlineLevel="2" x14ac:dyDescent="0.35">
      <c r="A924" t="s">
        <v>24</v>
      </c>
      <c r="B924" s="13" t="s">
        <v>368</v>
      </c>
      <c r="C924" s="6">
        <v>202603</v>
      </c>
      <c r="D924" s="30" t="s">
        <v>873</v>
      </c>
      <c r="E924" s="4" t="s">
        <v>1361</v>
      </c>
      <c r="F924" s="6">
        <v>2177244</v>
      </c>
      <c r="G924" s="4" t="s">
        <v>2428</v>
      </c>
      <c r="H924" s="7">
        <v>46188</v>
      </c>
      <c r="I924" s="4" t="s">
        <v>1355</v>
      </c>
      <c r="J924" s="8">
        <v>-912</v>
      </c>
      <c r="K924" s="27">
        <v>0</v>
      </c>
    </row>
    <row r="925" spans="1:11" hidden="1" outlineLevel="2" x14ac:dyDescent="0.35">
      <c r="A925" t="s">
        <v>24</v>
      </c>
      <c r="B925" s="13" t="s">
        <v>368</v>
      </c>
      <c r="C925" s="6">
        <v>202603</v>
      </c>
      <c r="D925" s="30" t="s">
        <v>873</v>
      </c>
      <c r="E925" s="4" t="s">
        <v>1361</v>
      </c>
      <c r="F925" s="6">
        <v>2176281</v>
      </c>
      <c r="G925" s="4" t="s">
        <v>2429</v>
      </c>
      <c r="H925" s="7">
        <v>46164</v>
      </c>
      <c r="I925" s="4" t="s">
        <v>1355</v>
      </c>
      <c r="J925" s="8">
        <v>-900</v>
      </c>
      <c r="K925" s="27">
        <v>0</v>
      </c>
    </row>
    <row r="926" spans="1:11" hidden="1" outlineLevel="2" x14ac:dyDescent="0.35">
      <c r="A926" t="s">
        <v>24</v>
      </c>
      <c r="B926" s="13" t="s">
        <v>368</v>
      </c>
      <c r="C926" s="6">
        <v>202603</v>
      </c>
      <c r="D926" s="30" t="s">
        <v>873</v>
      </c>
      <c r="E926" s="4" t="s">
        <v>1361</v>
      </c>
      <c r="F926" s="6">
        <v>2176280</v>
      </c>
      <c r="G926" s="4" t="s">
        <v>2430</v>
      </c>
      <c r="H926" s="7">
        <v>46164</v>
      </c>
      <c r="I926" s="4" t="s">
        <v>1355</v>
      </c>
      <c r="J926" s="8">
        <v>-900</v>
      </c>
      <c r="K926" s="27">
        <v>0</v>
      </c>
    </row>
    <row r="927" spans="1:11" hidden="1" outlineLevel="2" x14ac:dyDescent="0.35">
      <c r="A927" t="s">
        <v>24</v>
      </c>
      <c r="B927" s="13" t="s">
        <v>370</v>
      </c>
      <c r="C927" s="6">
        <v>202603</v>
      </c>
      <c r="D927" s="30" t="s">
        <v>873</v>
      </c>
      <c r="E927" s="4" t="s">
        <v>1361</v>
      </c>
      <c r="F927" s="6">
        <v>2176056</v>
      </c>
      <c r="G927" s="4" t="s">
        <v>2431</v>
      </c>
      <c r="H927" s="7">
        <v>46163</v>
      </c>
      <c r="I927" s="4" t="s">
        <v>1355</v>
      </c>
      <c r="J927" s="8">
        <v>3.84</v>
      </c>
      <c r="K927" s="27">
        <v>0</v>
      </c>
    </row>
    <row r="928" spans="1:11" hidden="1" outlineLevel="2" x14ac:dyDescent="0.35">
      <c r="A928" t="s">
        <v>24</v>
      </c>
      <c r="B928" s="13" t="s">
        <v>370</v>
      </c>
      <c r="C928" s="6">
        <v>202603</v>
      </c>
      <c r="D928" s="30" t="s">
        <v>873</v>
      </c>
      <c r="E928" s="4" t="s">
        <v>1361</v>
      </c>
      <c r="F928" s="6">
        <v>2176310</v>
      </c>
      <c r="G928" s="4" t="s">
        <v>2432</v>
      </c>
      <c r="H928" s="7">
        <v>46169</v>
      </c>
      <c r="I928" s="4" t="s">
        <v>1355</v>
      </c>
      <c r="J928" s="8">
        <v>26.49</v>
      </c>
      <c r="K928" s="27">
        <v>0</v>
      </c>
    </row>
    <row r="929" spans="1:11" hidden="1" outlineLevel="2" x14ac:dyDescent="0.35">
      <c r="A929" t="s">
        <v>24</v>
      </c>
      <c r="B929" s="13" t="s">
        <v>370</v>
      </c>
      <c r="C929" s="6">
        <v>202603</v>
      </c>
      <c r="D929" s="30" t="s">
        <v>873</v>
      </c>
      <c r="E929" s="4" t="s">
        <v>1361</v>
      </c>
      <c r="F929" s="6">
        <v>2176979</v>
      </c>
      <c r="G929" s="4" t="s">
        <v>2433</v>
      </c>
      <c r="H929" s="7">
        <v>46176</v>
      </c>
      <c r="I929" s="4" t="s">
        <v>1355</v>
      </c>
      <c r="J929" s="8">
        <v>21.34</v>
      </c>
      <c r="K929" s="27">
        <v>0</v>
      </c>
    </row>
    <row r="930" spans="1:11" hidden="1" outlineLevel="2" x14ac:dyDescent="0.35">
      <c r="A930" t="s">
        <v>24</v>
      </c>
      <c r="B930" s="13" t="s">
        <v>370</v>
      </c>
      <c r="C930" s="6">
        <v>202603</v>
      </c>
      <c r="D930" s="30" t="s">
        <v>873</v>
      </c>
      <c r="E930" s="4" t="s">
        <v>1361</v>
      </c>
      <c r="F930" s="6">
        <v>2176980</v>
      </c>
      <c r="G930" s="4" t="s">
        <v>2434</v>
      </c>
      <c r="H930" s="7">
        <v>46178</v>
      </c>
      <c r="I930" s="4" t="s">
        <v>1355</v>
      </c>
      <c r="J930" s="8">
        <v>30.49</v>
      </c>
      <c r="K930" s="27">
        <v>0</v>
      </c>
    </row>
    <row r="931" spans="1:11" hidden="1" outlineLevel="2" x14ac:dyDescent="0.35">
      <c r="A931" t="s">
        <v>24</v>
      </c>
      <c r="B931" s="13" t="s">
        <v>370</v>
      </c>
      <c r="C931" s="6">
        <v>202603</v>
      </c>
      <c r="D931" s="30" t="s">
        <v>873</v>
      </c>
      <c r="E931" s="4" t="s">
        <v>1361</v>
      </c>
      <c r="F931" s="6">
        <v>2176328</v>
      </c>
      <c r="G931" s="4" t="s">
        <v>2435</v>
      </c>
      <c r="H931" s="7">
        <v>46156</v>
      </c>
      <c r="I931" s="4" t="s">
        <v>1355</v>
      </c>
      <c r="J931" s="8">
        <v>-451.28</v>
      </c>
      <c r="K931" s="27">
        <v>0</v>
      </c>
    </row>
    <row r="932" spans="1:11" hidden="1" outlineLevel="2" x14ac:dyDescent="0.35">
      <c r="A932" t="s">
        <v>24</v>
      </c>
      <c r="B932" s="13" t="s">
        <v>370</v>
      </c>
      <c r="C932" s="6">
        <v>202603</v>
      </c>
      <c r="D932" s="30" t="s">
        <v>873</v>
      </c>
      <c r="E932" s="4" t="s">
        <v>1361</v>
      </c>
      <c r="F932" s="6">
        <v>2176333</v>
      </c>
      <c r="G932" s="4" t="s">
        <v>2436</v>
      </c>
      <c r="H932" s="7">
        <v>46156</v>
      </c>
      <c r="I932" s="4" t="s">
        <v>1355</v>
      </c>
      <c r="J932" s="8">
        <v>-726.91</v>
      </c>
      <c r="K932" s="27">
        <v>0</v>
      </c>
    </row>
    <row r="933" spans="1:11" hidden="1" outlineLevel="2" x14ac:dyDescent="0.35">
      <c r="A933" t="s">
        <v>24</v>
      </c>
      <c r="B933" s="13" t="s">
        <v>370</v>
      </c>
      <c r="C933" s="6">
        <v>202603</v>
      </c>
      <c r="D933" s="30" t="s">
        <v>873</v>
      </c>
      <c r="E933" s="4" t="s">
        <v>1361</v>
      </c>
      <c r="F933" s="6">
        <v>2176334</v>
      </c>
      <c r="G933" s="4" t="s">
        <v>2437</v>
      </c>
      <c r="H933" s="7">
        <v>46158</v>
      </c>
      <c r="I933" s="4" t="s">
        <v>1355</v>
      </c>
      <c r="J933" s="8">
        <v>-131.99</v>
      </c>
      <c r="K933" s="27">
        <v>0</v>
      </c>
    </row>
    <row r="934" spans="1:11" hidden="1" outlineLevel="2" x14ac:dyDescent="0.35">
      <c r="A934" t="s">
        <v>24</v>
      </c>
      <c r="B934" s="13" t="s">
        <v>370</v>
      </c>
      <c r="C934" s="6">
        <v>202603</v>
      </c>
      <c r="D934" s="30" t="s">
        <v>873</v>
      </c>
      <c r="E934" s="4" t="s">
        <v>1361</v>
      </c>
      <c r="F934" s="6">
        <v>2176329</v>
      </c>
      <c r="G934" s="4" t="s">
        <v>2438</v>
      </c>
      <c r="H934" s="7">
        <v>46158</v>
      </c>
      <c r="I934" s="4" t="s">
        <v>1355</v>
      </c>
      <c r="J934" s="8">
        <v>-64.13</v>
      </c>
      <c r="K934" s="27">
        <v>0</v>
      </c>
    </row>
    <row r="935" spans="1:11" hidden="1" outlineLevel="2" x14ac:dyDescent="0.35">
      <c r="A935" t="s">
        <v>24</v>
      </c>
      <c r="B935" s="13" t="s">
        <v>370</v>
      </c>
      <c r="C935" s="6">
        <v>202603</v>
      </c>
      <c r="D935" s="30" t="s">
        <v>873</v>
      </c>
      <c r="E935" s="4" t="s">
        <v>1361</v>
      </c>
      <c r="F935" s="6">
        <v>2176096</v>
      </c>
      <c r="G935" s="4" t="s">
        <v>2439</v>
      </c>
      <c r="H935" s="7">
        <v>46160</v>
      </c>
      <c r="I935" s="4" t="s">
        <v>1355</v>
      </c>
      <c r="J935" s="8">
        <v>-470.1</v>
      </c>
      <c r="K935" s="27">
        <v>0</v>
      </c>
    </row>
    <row r="936" spans="1:11" hidden="1" outlineLevel="2" x14ac:dyDescent="0.35">
      <c r="A936" t="s">
        <v>24</v>
      </c>
      <c r="B936" s="13" t="s">
        <v>370</v>
      </c>
      <c r="C936" s="6">
        <v>202603</v>
      </c>
      <c r="D936" s="30" t="s">
        <v>873</v>
      </c>
      <c r="E936" s="4" t="s">
        <v>1361</v>
      </c>
      <c r="F936" s="6">
        <v>2176335</v>
      </c>
      <c r="G936" s="4" t="s">
        <v>2440</v>
      </c>
      <c r="H936" s="7">
        <v>46162</v>
      </c>
      <c r="I936" s="4" t="s">
        <v>1355</v>
      </c>
      <c r="J936" s="8">
        <v>-634.1</v>
      </c>
      <c r="K936" s="27">
        <v>0</v>
      </c>
    </row>
    <row r="937" spans="1:11" hidden="1" outlineLevel="2" x14ac:dyDescent="0.35">
      <c r="A937" t="s">
        <v>24</v>
      </c>
      <c r="B937" s="13" t="s">
        <v>370</v>
      </c>
      <c r="C937" s="6">
        <v>202603</v>
      </c>
      <c r="D937" s="30" t="s">
        <v>873</v>
      </c>
      <c r="E937" s="4" t="s">
        <v>1361</v>
      </c>
      <c r="F937" s="6">
        <v>2176332</v>
      </c>
      <c r="G937" s="4" t="s">
        <v>2441</v>
      </c>
      <c r="H937" s="7">
        <v>46163</v>
      </c>
      <c r="I937" s="4" t="s">
        <v>1355</v>
      </c>
      <c r="J937" s="8">
        <v>-526.86</v>
      </c>
      <c r="K937" s="27">
        <v>0</v>
      </c>
    </row>
    <row r="938" spans="1:11" hidden="1" outlineLevel="2" x14ac:dyDescent="0.35">
      <c r="A938" t="s">
        <v>24</v>
      </c>
      <c r="B938" s="13" t="s">
        <v>370</v>
      </c>
      <c r="C938" s="6">
        <v>202603</v>
      </c>
      <c r="D938" s="30" t="s">
        <v>873</v>
      </c>
      <c r="E938" s="4" t="s">
        <v>1361</v>
      </c>
      <c r="F938" s="6">
        <v>2176449</v>
      </c>
      <c r="G938" s="4" t="s">
        <v>2442</v>
      </c>
      <c r="H938" s="7">
        <v>46164</v>
      </c>
      <c r="I938" s="4" t="s">
        <v>1355</v>
      </c>
      <c r="J938" s="8">
        <v>-347.25</v>
      </c>
      <c r="K938" s="27">
        <v>0</v>
      </c>
    </row>
    <row r="939" spans="1:11" hidden="1" outlineLevel="2" x14ac:dyDescent="0.35">
      <c r="A939" t="s">
        <v>24</v>
      </c>
      <c r="B939" s="13" t="s">
        <v>370</v>
      </c>
      <c r="C939" s="6">
        <v>202603</v>
      </c>
      <c r="D939" s="30" t="s">
        <v>873</v>
      </c>
      <c r="E939" s="4" t="s">
        <v>1361</v>
      </c>
      <c r="F939" s="6">
        <v>2176337</v>
      </c>
      <c r="G939" s="4" t="s">
        <v>2443</v>
      </c>
      <c r="H939" s="7">
        <v>46167</v>
      </c>
      <c r="I939" s="4" t="s">
        <v>1355</v>
      </c>
      <c r="J939" s="8">
        <v>-424.29</v>
      </c>
      <c r="K939" s="27">
        <v>0</v>
      </c>
    </row>
    <row r="940" spans="1:11" hidden="1" outlineLevel="2" x14ac:dyDescent="0.35">
      <c r="A940" t="s">
        <v>24</v>
      </c>
      <c r="B940" s="13" t="s">
        <v>370</v>
      </c>
      <c r="C940" s="6">
        <v>202603</v>
      </c>
      <c r="D940" s="30" t="s">
        <v>873</v>
      </c>
      <c r="E940" s="4" t="s">
        <v>1361</v>
      </c>
      <c r="F940" s="6">
        <v>2176331</v>
      </c>
      <c r="G940" s="4" t="s">
        <v>2444</v>
      </c>
      <c r="H940" s="7">
        <v>46167</v>
      </c>
      <c r="I940" s="4" t="s">
        <v>1355</v>
      </c>
      <c r="J940" s="8">
        <v>-372.21</v>
      </c>
      <c r="K940" s="27">
        <v>0</v>
      </c>
    </row>
    <row r="941" spans="1:11" hidden="1" outlineLevel="2" x14ac:dyDescent="0.35">
      <c r="A941" t="s">
        <v>24</v>
      </c>
      <c r="B941" s="13" t="s">
        <v>370</v>
      </c>
      <c r="C941" s="6">
        <v>202603</v>
      </c>
      <c r="D941" s="30" t="s">
        <v>873</v>
      </c>
      <c r="E941" s="4" t="s">
        <v>1361</v>
      </c>
      <c r="F941" s="6">
        <v>2176834</v>
      </c>
      <c r="G941" s="4" t="s">
        <v>2445</v>
      </c>
      <c r="H941" s="7">
        <v>46168</v>
      </c>
      <c r="I941" s="4" t="s">
        <v>1355</v>
      </c>
      <c r="J941" s="8">
        <v>-82.71</v>
      </c>
      <c r="K941" s="27">
        <v>0</v>
      </c>
    </row>
    <row r="942" spans="1:11" hidden="1" outlineLevel="2" x14ac:dyDescent="0.35">
      <c r="A942" t="s">
        <v>24</v>
      </c>
      <c r="B942" s="13" t="s">
        <v>370</v>
      </c>
      <c r="C942" s="6">
        <v>202603</v>
      </c>
      <c r="D942" s="30" t="s">
        <v>873</v>
      </c>
      <c r="E942" s="4" t="s">
        <v>1361</v>
      </c>
      <c r="F942" s="6">
        <v>2176854</v>
      </c>
      <c r="G942" s="4" t="s">
        <v>2446</v>
      </c>
      <c r="H942" s="7">
        <v>46168</v>
      </c>
      <c r="I942" s="4" t="s">
        <v>1355</v>
      </c>
      <c r="J942" s="8">
        <v>-211.62</v>
      </c>
      <c r="K942" s="27">
        <v>0</v>
      </c>
    </row>
    <row r="943" spans="1:11" hidden="1" outlineLevel="2" x14ac:dyDescent="0.35">
      <c r="A943" t="s">
        <v>24</v>
      </c>
      <c r="B943" s="13" t="s">
        <v>370</v>
      </c>
      <c r="C943" s="6">
        <v>202603</v>
      </c>
      <c r="D943" s="30" t="s">
        <v>873</v>
      </c>
      <c r="E943" s="4" t="s">
        <v>1361</v>
      </c>
      <c r="F943" s="6">
        <v>2176856</v>
      </c>
      <c r="G943" s="4" t="s">
        <v>2447</v>
      </c>
      <c r="H943" s="7">
        <v>46169</v>
      </c>
      <c r="I943" s="4" t="s">
        <v>1355</v>
      </c>
      <c r="J943" s="8">
        <v>-148.79</v>
      </c>
      <c r="K943" s="27">
        <v>0</v>
      </c>
    </row>
    <row r="944" spans="1:11" hidden="1" outlineLevel="2" x14ac:dyDescent="0.35">
      <c r="A944" t="s">
        <v>24</v>
      </c>
      <c r="B944" s="13" t="s">
        <v>370</v>
      </c>
      <c r="C944" s="6">
        <v>202603</v>
      </c>
      <c r="D944" s="30" t="s">
        <v>873</v>
      </c>
      <c r="E944" s="4" t="s">
        <v>1361</v>
      </c>
      <c r="F944" s="6">
        <v>2176624</v>
      </c>
      <c r="G944" s="4" t="s">
        <v>2448</v>
      </c>
      <c r="H944" s="7">
        <v>46171</v>
      </c>
      <c r="I944" s="4" t="s">
        <v>1355</v>
      </c>
      <c r="J944" s="8">
        <v>-35.21</v>
      </c>
      <c r="K944" s="27">
        <v>0</v>
      </c>
    </row>
    <row r="945" spans="1:11" hidden="1" outlineLevel="2" x14ac:dyDescent="0.35">
      <c r="A945" t="s">
        <v>24</v>
      </c>
      <c r="B945" s="13" t="s">
        <v>370</v>
      </c>
      <c r="C945" s="6">
        <v>202603</v>
      </c>
      <c r="D945" s="30" t="s">
        <v>873</v>
      </c>
      <c r="E945" s="4" t="s">
        <v>1361</v>
      </c>
      <c r="F945" s="6">
        <v>2176625</v>
      </c>
      <c r="G945" s="4" t="s">
        <v>2449</v>
      </c>
      <c r="H945" s="7">
        <v>46171</v>
      </c>
      <c r="I945" s="4" t="s">
        <v>1355</v>
      </c>
      <c r="J945" s="8">
        <v>-344.57</v>
      </c>
      <c r="K945" s="27">
        <v>0</v>
      </c>
    </row>
    <row r="946" spans="1:11" hidden="1" outlineLevel="2" x14ac:dyDescent="0.35">
      <c r="A946" t="s">
        <v>24</v>
      </c>
      <c r="B946" s="13" t="s">
        <v>370</v>
      </c>
      <c r="C946" s="6">
        <v>202603</v>
      </c>
      <c r="D946" s="30" t="s">
        <v>873</v>
      </c>
      <c r="E946" s="4" t="s">
        <v>1361</v>
      </c>
      <c r="F946" s="6">
        <v>2176627</v>
      </c>
      <c r="G946" s="4" t="s">
        <v>2450</v>
      </c>
      <c r="H946" s="7">
        <v>46171</v>
      </c>
      <c r="I946" s="4" t="s">
        <v>1355</v>
      </c>
      <c r="J946" s="8">
        <v>-253.06</v>
      </c>
      <c r="K946" s="27">
        <v>0</v>
      </c>
    </row>
    <row r="947" spans="1:11" hidden="1" outlineLevel="2" x14ac:dyDescent="0.35">
      <c r="A947" t="s">
        <v>24</v>
      </c>
      <c r="B947" s="13" t="s">
        <v>370</v>
      </c>
      <c r="C947" s="6">
        <v>202603</v>
      </c>
      <c r="D947" s="30" t="s">
        <v>873</v>
      </c>
      <c r="E947" s="4" t="s">
        <v>1361</v>
      </c>
      <c r="F947" s="6">
        <v>2176628</v>
      </c>
      <c r="G947" s="4" t="s">
        <v>2451</v>
      </c>
      <c r="H947" s="7">
        <v>46174</v>
      </c>
      <c r="I947" s="4" t="s">
        <v>1355</v>
      </c>
      <c r="J947" s="8">
        <v>-710.62</v>
      </c>
      <c r="K947" s="27">
        <v>0</v>
      </c>
    </row>
    <row r="948" spans="1:11" hidden="1" outlineLevel="2" x14ac:dyDescent="0.35">
      <c r="A948" t="s">
        <v>24</v>
      </c>
      <c r="B948" s="13" t="s">
        <v>370</v>
      </c>
      <c r="C948" s="6">
        <v>202603</v>
      </c>
      <c r="D948" s="30" t="s">
        <v>873</v>
      </c>
      <c r="E948" s="4" t="s">
        <v>1361</v>
      </c>
      <c r="F948" s="6">
        <v>2177171</v>
      </c>
      <c r="G948" s="4" t="s">
        <v>2452</v>
      </c>
      <c r="H948" s="7">
        <v>46175</v>
      </c>
      <c r="I948" s="4" t="s">
        <v>1355</v>
      </c>
      <c r="J948" s="8">
        <v>-289.48</v>
      </c>
      <c r="K948" s="27">
        <v>0</v>
      </c>
    </row>
    <row r="949" spans="1:11" hidden="1" outlineLevel="2" x14ac:dyDescent="0.35">
      <c r="A949" t="s">
        <v>24</v>
      </c>
      <c r="B949" s="13" t="s">
        <v>370</v>
      </c>
      <c r="C949" s="6">
        <v>202603</v>
      </c>
      <c r="D949" s="30" t="s">
        <v>873</v>
      </c>
      <c r="E949" s="4" t="s">
        <v>1361</v>
      </c>
      <c r="F949" s="6">
        <v>2177069</v>
      </c>
      <c r="G949" s="4" t="s">
        <v>2453</v>
      </c>
      <c r="H949" s="7">
        <v>46176</v>
      </c>
      <c r="I949" s="4" t="s">
        <v>1355</v>
      </c>
      <c r="J949" s="8">
        <v>-668.04</v>
      </c>
      <c r="K949" s="27">
        <v>0</v>
      </c>
    </row>
    <row r="950" spans="1:11" hidden="1" outlineLevel="2" x14ac:dyDescent="0.35">
      <c r="A950" t="s">
        <v>24</v>
      </c>
      <c r="B950" s="13" t="s">
        <v>370</v>
      </c>
      <c r="C950" s="6">
        <v>202603</v>
      </c>
      <c r="D950" s="30" t="s">
        <v>873</v>
      </c>
      <c r="E950" s="4" t="s">
        <v>1361</v>
      </c>
      <c r="F950" s="6">
        <v>2177172</v>
      </c>
      <c r="G950" s="4" t="s">
        <v>2454</v>
      </c>
      <c r="H950" s="7">
        <v>46177</v>
      </c>
      <c r="I950" s="4" t="s">
        <v>1355</v>
      </c>
      <c r="J950" s="8">
        <v>-612.11</v>
      </c>
      <c r="K950" s="27">
        <v>0</v>
      </c>
    </row>
    <row r="951" spans="1:11" hidden="1" outlineLevel="2" x14ac:dyDescent="0.35">
      <c r="A951" t="s">
        <v>24</v>
      </c>
      <c r="B951" s="13" t="s">
        <v>370</v>
      </c>
      <c r="C951" s="6">
        <v>202603</v>
      </c>
      <c r="D951" s="30" t="s">
        <v>873</v>
      </c>
      <c r="E951" s="4" t="s">
        <v>1361</v>
      </c>
      <c r="F951" s="6">
        <v>2177173</v>
      </c>
      <c r="G951" s="4" t="s">
        <v>2455</v>
      </c>
      <c r="H951" s="7">
        <v>46178</v>
      </c>
      <c r="I951" s="4" t="s">
        <v>1355</v>
      </c>
      <c r="J951" s="8">
        <v>-450.85</v>
      </c>
      <c r="K951" s="27">
        <v>0</v>
      </c>
    </row>
    <row r="952" spans="1:11" hidden="1" outlineLevel="2" x14ac:dyDescent="0.35">
      <c r="A952" t="s">
        <v>24</v>
      </c>
      <c r="B952" s="13" t="s">
        <v>370</v>
      </c>
      <c r="C952" s="6">
        <v>202603</v>
      </c>
      <c r="D952" s="30" t="s">
        <v>873</v>
      </c>
      <c r="E952" s="4" t="s">
        <v>1361</v>
      </c>
      <c r="F952" s="6">
        <v>2177070</v>
      </c>
      <c r="G952" s="4" t="s">
        <v>2456</v>
      </c>
      <c r="H952" s="7">
        <v>46178</v>
      </c>
      <c r="I952" s="4" t="s">
        <v>1355</v>
      </c>
      <c r="J952" s="8">
        <v>-643.65</v>
      </c>
      <c r="K952" s="27">
        <v>0</v>
      </c>
    </row>
    <row r="953" spans="1:11" hidden="1" outlineLevel="2" x14ac:dyDescent="0.35">
      <c r="A953" t="s">
        <v>24</v>
      </c>
      <c r="B953" s="13" t="s">
        <v>370</v>
      </c>
      <c r="C953" s="6">
        <v>202603</v>
      </c>
      <c r="D953" s="30" t="s">
        <v>873</v>
      </c>
      <c r="E953" s="4" t="s">
        <v>1361</v>
      </c>
      <c r="F953" s="6">
        <v>2177576</v>
      </c>
      <c r="G953" s="4" t="s">
        <v>2457</v>
      </c>
      <c r="H953" s="7">
        <v>46178</v>
      </c>
      <c r="I953" s="4" t="s">
        <v>1355</v>
      </c>
      <c r="J953" s="8">
        <v>-264.20999999999998</v>
      </c>
      <c r="K953" s="27">
        <v>0</v>
      </c>
    </row>
    <row r="954" spans="1:11" hidden="1" outlineLevel="2" x14ac:dyDescent="0.35">
      <c r="A954" t="s">
        <v>24</v>
      </c>
      <c r="B954" s="13" t="s">
        <v>370</v>
      </c>
      <c r="C954" s="6">
        <v>202603</v>
      </c>
      <c r="D954" s="30" t="s">
        <v>873</v>
      </c>
      <c r="E954" s="4" t="s">
        <v>1361</v>
      </c>
      <c r="F954" s="6">
        <v>2177071</v>
      </c>
      <c r="G954" s="4" t="s">
        <v>2458</v>
      </c>
      <c r="H954" s="7">
        <v>46179</v>
      </c>
      <c r="I954" s="4" t="s">
        <v>1355</v>
      </c>
      <c r="J954" s="8">
        <v>-172.92</v>
      </c>
      <c r="K954" s="27">
        <v>0</v>
      </c>
    </row>
    <row r="955" spans="1:11" hidden="1" outlineLevel="2" x14ac:dyDescent="0.35">
      <c r="A955" t="s">
        <v>24</v>
      </c>
      <c r="B955" s="13" t="s">
        <v>370</v>
      </c>
      <c r="C955" s="6">
        <v>202603</v>
      </c>
      <c r="D955" s="30" t="s">
        <v>873</v>
      </c>
      <c r="E955" s="4" t="s">
        <v>1361</v>
      </c>
      <c r="F955" s="6">
        <v>2177174</v>
      </c>
      <c r="G955" s="4" t="s">
        <v>2459</v>
      </c>
      <c r="H955" s="7">
        <v>46178</v>
      </c>
      <c r="I955" s="4" t="s">
        <v>1355</v>
      </c>
      <c r="J955" s="8">
        <v>-146.31</v>
      </c>
      <c r="K955" s="27">
        <v>0</v>
      </c>
    </row>
    <row r="956" spans="1:11" hidden="1" outlineLevel="2" x14ac:dyDescent="0.35">
      <c r="A956" t="s">
        <v>24</v>
      </c>
      <c r="B956" s="13" t="s">
        <v>370</v>
      </c>
      <c r="C956" s="6">
        <v>202603</v>
      </c>
      <c r="D956" s="30" t="s">
        <v>873</v>
      </c>
      <c r="E956" s="4" t="s">
        <v>1361</v>
      </c>
      <c r="F956" s="6">
        <v>2177636</v>
      </c>
      <c r="G956" s="4" t="s">
        <v>2460</v>
      </c>
      <c r="H956" s="7">
        <v>46184</v>
      </c>
      <c r="I956" s="4" t="s">
        <v>1355</v>
      </c>
      <c r="J956" s="8">
        <v>-742.69</v>
      </c>
      <c r="K956" s="27">
        <v>0</v>
      </c>
    </row>
    <row r="957" spans="1:11" hidden="1" outlineLevel="2" x14ac:dyDescent="0.35">
      <c r="A957" t="s">
        <v>24</v>
      </c>
      <c r="B957" s="13" t="s">
        <v>370</v>
      </c>
      <c r="C957" s="6">
        <v>202603</v>
      </c>
      <c r="D957" s="30" t="s">
        <v>873</v>
      </c>
      <c r="E957" s="4" t="s">
        <v>1361</v>
      </c>
      <c r="F957" s="6">
        <v>2177637</v>
      </c>
      <c r="G957" s="4" t="s">
        <v>2461</v>
      </c>
      <c r="H957" s="7">
        <v>46188</v>
      </c>
      <c r="I957" s="4" t="s">
        <v>1355</v>
      </c>
      <c r="J957" s="8">
        <v>-285.93</v>
      </c>
      <c r="K957" s="27">
        <v>0</v>
      </c>
    </row>
    <row r="958" spans="1:11" hidden="1" outlineLevel="2" x14ac:dyDescent="0.35">
      <c r="A958" t="s">
        <v>24</v>
      </c>
      <c r="B958" s="13" t="s">
        <v>370</v>
      </c>
      <c r="C958" s="6">
        <v>202603</v>
      </c>
      <c r="D958" s="30" t="s">
        <v>873</v>
      </c>
      <c r="E958" s="4" t="s">
        <v>1361</v>
      </c>
      <c r="F958" s="6">
        <v>2178035</v>
      </c>
      <c r="G958" s="4" t="s">
        <v>2462</v>
      </c>
      <c r="H958" s="7">
        <v>46190</v>
      </c>
      <c r="I958" s="4" t="s">
        <v>1355</v>
      </c>
      <c r="J958" s="8">
        <v>-181.48</v>
      </c>
      <c r="K958" s="27">
        <v>0</v>
      </c>
    </row>
    <row r="959" spans="1:11" hidden="1" outlineLevel="2" x14ac:dyDescent="0.35">
      <c r="A959" t="s">
        <v>24</v>
      </c>
      <c r="B959" s="13" t="s">
        <v>371</v>
      </c>
      <c r="C959" s="6">
        <v>202603</v>
      </c>
      <c r="D959" s="30" t="s">
        <v>873</v>
      </c>
      <c r="E959" s="4" t="s">
        <v>1361</v>
      </c>
      <c r="F959" s="6">
        <v>2177101</v>
      </c>
      <c r="G959" s="4" t="s">
        <v>2463</v>
      </c>
      <c r="H959" s="7">
        <v>46175</v>
      </c>
      <c r="I959" s="4" t="s">
        <v>1355</v>
      </c>
      <c r="J959" s="8">
        <v>-103236</v>
      </c>
      <c r="K959" s="27">
        <v>0</v>
      </c>
    </row>
    <row r="960" spans="1:11" hidden="1" outlineLevel="2" x14ac:dyDescent="0.35">
      <c r="A960" t="s">
        <v>24</v>
      </c>
      <c r="B960" s="13" t="s">
        <v>373</v>
      </c>
      <c r="C960" s="6">
        <v>202603</v>
      </c>
      <c r="D960" s="30" t="s">
        <v>873</v>
      </c>
      <c r="E960" s="4" t="s">
        <v>1361</v>
      </c>
      <c r="F960" s="6">
        <v>2176298</v>
      </c>
      <c r="G960" s="4" t="s">
        <v>2464</v>
      </c>
      <c r="H960" s="7">
        <v>46160</v>
      </c>
      <c r="I960" s="4" t="s">
        <v>1355</v>
      </c>
      <c r="J960" s="8">
        <v>-1346.21</v>
      </c>
      <c r="K960" s="27">
        <v>0</v>
      </c>
    </row>
    <row r="961" spans="1:11" hidden="1" outlineLevel="2" x14ac:dyDescent="0.35">
      <c r="A961" t="s">
        <v>24</v>
      </c>
      <c r="B961" s="13" t="s">
        <v>373</v>
      </c>
      <c r="C961" s="6">
        <v>202603</v>
      </c>
      <c r="D961" s="30" t="s">
        <v>873</v>
      </c>
      <c r="E961" s="4" t="s">
        <v>1361</v>
      </c>
      <c r="F961" s="6">
        <v>2176402</v>
      </c>
      <c r="G961" s="4" t="s">
        <v>2465</v>
      </c>
      <c r="H961" s="7">
        <v>46163</v>
      </c>
      <c r="I961" s="4" t="s">
        <v>1355</v>
      </c>
      <c r="J961" s="8">
        <v>-1019.59</v>
      </c>
      <c r="K961" s="27">
        <v>0</v>
      </c>
    </row>
    <row r="962" spans="1:11" hidden="1" outlineLevel="2" x14ac:dyDescent="0.35">
      <c r="A962" t="s">
        <v>24</v>
      </c>
      <c r="B962" s="13" t="s">
        <v>373</v>
      </c>
      <c r="C962" s="6">
        <v>202603</v>
      </c>
      <c r="D962" s="30" t="s">
        <v>873</v>
      </c>
      <c r="E962" s="4" t="s">
        <v>1361</v>
      </c>
      <c r="F962" s="6">
        <v>2177321</v>
      </c>
      <c r="G962" s="4" t="s">
        <v>2466</v>
      </c>
      <c r="H962" s="7">
        <v>46181</v>
      </c>
      <c r="I962" s="4" t="s">
        <v>1355</v>
      </c>
      <c r="J962" s="8">
        <v>-846.72</v>
      </c>
      <c r="K962" s="27">
        <v>0</v>
      </c>
    </row>
    <row r="963" spans="1:11" hidden="1" outlineLevel="2" x14ac:dyDescent="0.35">
      <c r="A963" t="s">
        <v>24</v>
      </c>
      <c r="B963" s="13" t="s">
        <v>375</v>
      </c>
      <c r="C963" s="6">
        <v>202603</v>
      </c>
      <c r="D963" s="30" t="s">
        <v>873</v>
      </c>
      <c r="E963" s="4" t="s">
        <v>1361</v>
      </c>
      <c r="F963" s="6">
        <v>2176517</v>
      </c>
      <c r="G963" s="4" t="s">
        <v>2467</v>
      </c>
      <c r="H963" s="7">
        <v>46176</v>
      </c>
      <c r="I963" s="4" t="s">
        <v>1355</v>
      </c>
      <c r="J963" s="8">
        <v>-1854.95</v>
      </c>
      <c r="K963" s="27">
        <v>0</v>
      </c>
    </row>
    <row r="964" spans="1:11" hidden="1" outlineLevel="2" x14ac:dyDescent="0.35">
      <c r="A964" t="s">
        <v>24</v>
      </c>
      <c r="B964" s="13" t="s">
        <v>375</v>
      </c>
      <c r="C964" s="6">
        <v>202603</v>
      </c>
      <c r="D964" s="30" t="s">
        <v>873</v>
      </c>
      <c r="E964" s="4" t="s">
        <v>1361</v>
      </c>
      <c r="F964" s="6">
        <v>2176518</v>
      </c>
      <c r="G964" s="4" t="s">
        <v>2468</v>
      </c>
      <c r="H964" s="7">
        <v>46176</v>
      </c>
      <c r="I964" s="4" t="s">
        <v>1355</v>
      </c>
      <c r="J964" s="8">
        <v>-2268.31</v>
      </c>
      <c r="K964" s="27">
        <v>0</v>
      </c>
    </row>
    <row r="965" spans="1:11" hidden="1" outlineLevel="2" x14ac:dyDescent="0.35">
      <c r="A965" t="s">
        <v>24</v>
      </c>
      <c r="B965" s="13" t="s">
        <v>376</v>
      </c>
      <c r="C965" s="6">
        <v>202603</v>
      </c>
      <c r="D965" s="30" t="s">
        <v>873</v>
      </c>
      <c r="E965" s="4" t="s">
        <v>1361</v>
      </c>
      <c r="F965" s="6">
        <v>2176570</v>
      </c>
      <c r="G965" s="4" t="s">
        <v>2469</v>
      </c>
      <c r="H965" s="7">
        <v>46174</v>
      </c>
      <c r="I965" s="4" t="s">
        <v>1355</v>
      </c>
      <c r="J965" s="8">
        <v>-122.11</v>
      </c>
      <c r="K965" s="27">
        <v>0</v>
      </c>
    </row>
    <row r="966" spans="1:11" hidden="1" outlineLevel="2" x14ac:dyDescent="0.35">
      <c r="A966" t="s">
        <v>24</v>
      </c>
      <c r="B966" s="13" t="s">
        <v>377</v>
      </c>
      <c r="C966" s="6">
        <v>202603</v>
      </c>
      <c r="D966" s="30" t="s">
        <v>873</v>
      </c>
      <c r="E966" s="4" t="s">
        <v>1361</v>
      </c>
      <c r="F966" s="6">
        <v>2176429</v>
      </c>
      <c r="G966" s="4" t="s">
        <v>2470</v>
      </c>
      <c r="H966" s="7">
        <v>46161</v>
      </c>
      <c r="I966" s="4" t="s">
        <v>1355</v>
      </c>
      <c r="J966" s="8">
        <v>-1020</v>
      </c>
      <c r="K966" s="27">
        <v>0</v>
      </c>
    </row>
    <row r="967" spans="1:11" hidden="1" outlineLevel="2" x14ac:dyDescent="0.35">
      <c r="A967" t="s">
        <v>24</v>
      </c>
      <c r="B967" s="13" t="s">
        <v>377</v>
      </c>
      <c r="C967" s="6">
        <v>202603</v>
      </c>
      <c r="D967" s="30" t="s">
        <v>873</v>
      </c>
      <c r="E967" s="4" t="s">
        <v>1361</v>
      </c>
      <c r="F967" s="6">
        <v>2177391</v>
      </c>
      <c r="G967" s="4" t="s">
        <v>2471</v>
      </c>
      <c r="H967" s="7">
        <v>46173</v>
      </c>
      <c r="I967" s="4" t="s">
        <v>1355</v>
      </c>
      <c r="J967" s="8">
        <v>-5532.52</v>
      </c>
      <c r="K967" s="27">
        <v>0</v>
      </c>
    </row>
    <row r="968" spans="1:11" hidden="1" outlineLevel="2" x14ac:dyDescent="0.35">
      <c r="A968" t="s">
        <v>24</v>
      </c>
      <c r="B968" s="13" t="s">
        <v>379</v>
      </c>
      <c r="C968" s="6">
        <v>202603</v>
      </c>
      <c r="D968" s="30" t="s">
        <v>873</v>
      </c>
      <c r="E968" s="4" t="s">
        <v>1361</v>
      </c>
      <c r="F968" s="6">
        <v>2172817</v>
      </c>
      <c r="G968" s="4" t="s">
        <v>2472</v>
      </c>
      <c r="H968" s="7">
        <v>46112</v>
      </c>
      <c r="I968" s="4" t="s">
        <v>1355</v>
      </c>
      <c r="J968" s="8">
        <v>-20619.599999999999</v>
      </c>
      <c r="K968" s="27">
        <v>0</v>
      </c>
    </row>
    <row r="969" spans="1:11" hidden="1" outlineLevel="2" x14ac:dyDescent="0.35">
      <c r="A969" t="s">
        <v>24</v>
      </c>
      <c r="B969" s="13" t="s">
        <v>379</v>
      </c>
      <c r="C969" s="6">
        <v>202603</v>
      </c>
      <c r="D969" s="30" t="s">
        <v>873</v>
      </c>
      <c r="E969" s="4" t="s">
        <v>1361</v>
      </c>
      <c r="F969" s="6">
        <v>2174856</v>
      </c>
      <c r="G969" s="4" t="s">
        <v>2473</v>
      </c>
      <c r="H969" s="7">
        <v>46142</v>
      </c>
      <c r="I969" s="4" t="s">
        <v>1355</v>
      </c>
      <c r="J969" s="8">
        <v>-8455.2000000000007</v>
      </c>
      <c r="K969" s="27">
        <v>0</v>
      </c>
    </row>
    <row r="970" spans="1:11" hidden="1" outlineLevel="2" x14ac:dyDescent="0.35">
      <c r="A970" t="s">
        <v>24</v>
      </c>
      <c r="B970" s="13" t="s">
        <v>379</v>
      </c>
      <c r="C970" s="6">
        <v>202603</v>
      </c>
      <c r="D970" s="30" t="s">
        <v>873</v>
      </c>
      <c r="E970" s="4" t="s">
        <v>1361</v>
      </c>
      <c r="F970" s="6">
        <v>2176819</v>
      </c>
      <c r="G970" s="4" t="s">
        <v>2474</v>
      </c>
      <c r="H970" s="7">
        <v>46173</v>
      </c>
      <c r="I970" s="4" t="s">
        <v>1355</v>
      </c>
      <c r="J970" s="8">
        <v>-1142.4000000000001</v>
      </c>
      <c r="K970" s="27">
        <v>0</v>
      </c>
    </row>
    <row r="971" spans="1:11" hidden="1" outlineLevel="2" x14ac:dyDescent="0.35">
      <c r="A971" t="s">
        <v>24</v>
      </c>
      <c r="B971" s="13" t="s">
        <v>381</v>
      </c>
      <c r="C971" s="6">
        <v>202603</v>
      </c>
      <c r="D971" s="30" t="s">
        <v>873</v>
      </c>
      <c r="E971" s="4" t="s">
        <v>1361</v>
      </c>
      <c r="F971" s="6">
        <v>2177548</v>
      </c>
      <c r="G971" s="4" t="s">
        <v>2475</v>
      </c>
      <c r="H971" s="7">
        <v>46182</v>
      </c>
      <c r="I971" s="4" t="s">
        <v>1355</v>
      </c>
      <c r="J971" s="8">
        <v>-96.3</v>
      </c>
      <c r="K971" s="27">
        <v>0</v>
      </c>
    </row>
    <row r="972" spans="1:11" hidden="1" outlineLevel="2" x14ac:dyDescent="0.35">
      <c r="A972" t="s">
        <v>24</v>
      </c>
      <c r="B972" s="13" t="s">
        <v>381</v>
      </c>
      <c r="C972" s="6">
        <v>202603</v>
      </c>
      <c r="D972" s="30" t="s">
        <v>873</v>
      </c>
      <c r="E972" s="4" t="s">
        <v>1361</v>
      </c>
      <c r="F972" s="6">
        <v>2177611</v>
      </c>
      <c r="G972" s="4" t="s">
        <v>2476</v>
      </c>
      <c r="H972" s="7">
        <v>46185</v>
      </c>
      <c r="I972" s="4" t="s">
        <v>1355</v>
      </c>
      <c r="J972" s="8">
        <v>-276</v>
      </c>
      <c r="K972" s="27">
        <v>0</v>
      </c>
    </row>
    <row r="973" spans="1:11" hidden="1" outlineLevel="2" x14ac:dyDescent="0.35">
      <c r="A973" t="s">
        <v>24</v>
      </c>
      <c r="B973" s="13" t="s">
        <v>381</v>
      </c>
      <c r="C973" s="6">
        <v>202603</v>
      </c>
      <c r="D973" s="30" t="s">
        <v>873</v>
      </c>
      <c r="E973" s="4" t="s">
        <v>1361</v>
      </c>
      <c r="F973" s="6">
        <v>2175372</v>
      </c>
      <c r="G973" s="4" t="s">
        <v>2477</v>
      </c>
      <c r="H973" s="7">
        <v>46153</v>
      </c>
      <c r="I973" s="4" t="s">
        <v>1355</v>
      </c>
      <c r="J973" s="8">
        <v>-150.88</v>
      </c>
      <c r="K973" s="27">
        <v>0</v>
      </c>
    </row>
    <row r="974" spans="1:11" hidden="1" outlineLevel="2" x14ac:dyDescent="0.35">
      <c r="A974" t="s">
        <v>24</v>
      </c>
      <c r="B974" s="13" t="s">
        <v>381</v>
      </c>
      <c r="C974" s="6">
        <v>202603</v>
      </c>
      <c r="D974" s="30" t="s">
        <v>873</v>
      </c>
      <c r="E974" s="4" t="s">
        <v>1361</v>
      </c>
      <c r="F974" s="6">
        <v>2175373</v>
      </c>
      <c r="G974" s="4" t="s">
        <v>2478</v>
      </c>
      <c r="H974" s="7">
        <v>46153</v>
      </c>
      <c r="I974" s="4" t="s">
        <v>1355</v>
      </c>
      <c r="J974" s="8">
        <v>-211.86</v>
      </c>
      <c r="K974" s="27">
        <v>0</v>
      </c>
    </row>
    <row r="975" spans="1:11" hidden="1" outlineLevel="2" x14ac:dyDescent="0.35">
      <c r="A975" t="s">
        <v>24</v>
      </c>
      <c r="B975" s="13" t="s">
        <v>382</v>
      </c>
      <c r="C975" s="6">
        <v>202603</v>
      </c>
      <c r="D975" s="30" t="s">
        <v>873</v>
      </c>
      <c r="E975" s="4" t="s">
        <v>1361</v>
      </c>
      <c r="F975" s="6">
        <v>2175991</v>
      </c>
      <c r="G975" s="4" t="s">
        <v>2479</v>
      </c>
      <c r="H975" s="7">
        <v>46160</v>
      </c>
      <c r="I975" s="4" t="s">
        <v>1355</v>
      </c>
      <c r="J975" s="8">
        <v>-76.34</v>
      </c>
      <c r="K975" s="27">
        <v>0</v>
      </c>
    </row>
    <row r="976" spans="1:11" hidden="1" outlineLevel="2" x14ac:dyDescent="0.35">
      <c r="A976" t="s">
        <v>24</v>
      </c>
      <c r="B976" s="13" t="s">
        <v>382</v>
      </c>
      <c r="C976" s="6">
        <v>202603</v>
      </c>
      <c r="D976" s="30" t="s">
        <v>873</v>
      </c>
      <c r="E976" s="4" t="s">
        <v>1361</v>
      </c>
      <c r="F976" s="6">
        <v>2175998</v>
      </c>
      <c r="G976" s="4" t="s">
        <v>2480</v>
      </c>
      <c r="H976" s="7">
        <v>46161</v>
      </c>
      <c r="I976" s="4" t="s">
        <v>1355</v>
      </c>
      <c r="J976" s="8">
        <v>-1171.0999999999999</v>
      </c>
      <c r="K976" s="27">
        <v>0</v>
      </c>
    </row>
    <row r="977" spans="1:11" hidden="1" outlineLevel="2" x14ac:dyDescent="0.35">
      <c r="A977" t="s">
        <v>24</v>
      </c>
      <c r="B977" s="13" t="s">
        <v>383</v>
      </c>
      <c r="C977" s="6">
        <v>202603</v>
      </c>
      <c r="D977" s="30" t="s">
        <v>873</v>
      </c>
      <c r="E977" s="4" t="s">
        <v>1361</v>
      </c>
      <c r="F977" s="6">
        <v>2177597</v>
      </c>
      <c r="G977" s="4" t="s">
        <v>2481</v>
      </c>
      <c r="H977" s="7">
        <v>46173</v>
      </c>
      <c r="I977" s="4" t="s">
        <v>1355</v>
      </c>
      <c r="J977" s="8">
        <v>-744</v>
      </c>
      <c r="K977" s="27">
        <v>0</v>
      </c>
    </row>
    <row r="978" spans="1:11" hidden="1" outlineLevel="2" x14ac:dyDescent="0.35">
      <c r="A978" t="s">
        <v>24</v>
      </c>
      <c r="B978" s="13" t="s">
        <v>385</v>
      </c>
      <c r="C978" s="6">
        <v>202603</v>
      </c>
      <c r="D978" s="30" t="s">
        <v>873</v>
      </c>
      <c r="E978" s="4" t="s">
        <v>1361</v>
      </c>
      <c r="F978" s="6">
        <v>2177654</v>
      </c>
      <c r="G978" s="4" t="s">
        <v>2482</v>
      </c>
      <c r="H978" s="7">
        <v>46185</v>
      </c>
      <c r="I978" s="4" t="s">
        <v>1355</v>
      </c>
      <c r="J978" s="8">
        <v>-24000</v>
      </c>
      <c r="K978" s="27">
        <v>0</v>
      </c>
    </row>
    <row r="979" spans="1:11" hidden="1" outlineLevel="2" x14ac:dyDescent="0.35">
      <c r="A979" t="s">
        <v>24</v>
      </c>
      <c r="B979" s="13" t="s">
        <v>387</v>
      </c>
      <c r="C979" s="6">
        <v>202603</v>
      </c>
      <c r="D979" s="30" t="s">
        <v>873</v>
      </c>
      <c r="E979" s="4" t="s">
        <v>1361</v>
      </c>
      <c r="F979" s="6">
        <v>2175487</v>
      </c>
      <c r="G979" s="4" t="s">
        <v>2485</v>
      </c>
      <c r="H979" s="7">
        <v>46156</v>
      </c>
      <c r="I979" s="4" t="s">
        <v>1355</v>
      </c>
      <c r="J979" s="8">
        <v>-6795</v>
      </c>
      <c r="K979" s="27">
        <v>0</v>
      </c>
    </row>
    <row r="980" spans="1:11" hidden="1" outlineLevel="2" x14ac:dyDescent="0.35">
      <c r="A980" t="s">
        <v>24</v>
      </c>
      <c r="B980" s="13" t="s">
        <v>387</v>
      </c>
      <c r="C980" s="6">
        <v>202603</v>
      </c>
      <c r="D980" s="30" t="s">
        <v>873</v>
      </c>
      <c r="E980" s="4" t="s">
        <v>1361</v>
      </c>
      <c r="F980" s="6">
        <v>2177851</v>
      </c>
      <c r="G980" s="4" t="s">
        <v>2486</v>
      </c>
      <c r="H980" s="7">
        <v>46118</v>
      </c>
      <c r="I980" s="4" t="s">
        <v>1355</v>
      </c>
      <c r="J980" s="8">
        <v>-2019</v>
      </c>
      <c r="K980" s="27">
        <v>0</v>
      </c>
    </row>
    <row r="981" spans="1:11" hidden="1" outlineLevel="2" x14ac:dyDescent="0.35">
      <c r="A981" t="s">
        <v>24</v>
      </c>
      <c r="B981" s="13" t="s">
        <v>387</v>
      </c>
      <c r="C981" s="6">
        <v>202603</v>
      </c>
      <c r="D981" s="30" t="s">
        <v>873</v>
      </c>
      <c r="E981" s="4" t="s">
        <v>1361</v>
      </c>
      <c r="F981" s="6">
        <v>2175359</v>
      </c>
      <c r="G981" s="4" t="s">
        <v>2487</v>
      </c>
      <c r="H981" s="7">
        <v>46154</v>
      </c>
      <c r="I981" s="4" t="s">
        <v>1355</v>
      </c>
      <c r="J981" s="8">
        <v>-3127.5</v>
      </c>
      <c r="K981" s="27">
        <v>0</v>
      </c>
    </row>
    <row r="982" spans="1:11" hidden="1" outlineLevel="2" x14ac:dyDescent="0.35">
      <c r="A982" t="s">
        <v>24</v>
      </c>
      <c r="B982" s="13" t="s">
        <v>387</v>
      </c>
      <c r="C982" s="6">
        <v>202603</v>
      </c>
      <c r="D982" s="30" t="s">
        <v>873</v>
      </c>
      <c r="E982" s="4" t="s">
        <v>1361</v>
      </c>
      <c r="F982" s="6">
        <v>2177089</v>
      </c>
      <c r="G982" s="4" t="s">
        <v>2488</v>
      </c>
      <c r="H982" s="7">
        <v>46182</v>
      </c>
      <c r="I982" s="4" t="s">
        <v>1355</v>
      </c>
      <c r="J982" s="8">
        <v>-3127.5</v>
      </c>
      <c r="K982" s="27">
        <v>0</v>
      </c>
    </row>
    <row r="983" spans="1:11" hidden="1" outlineLevel="2" x14ac:dyDescent="0.35">
      <c r="A983" t="s">
        <v>24</v>
      </c>
      <c r="B983" s="13" t="s">
        <v>387</v>
      </c>
      <c r="C983" s="6">
        <v>202603</v>
      </c>
      <c r="D983" s="30" t="s">
        <v>873</v>
      </c>
      <c r="E983" s="4" t="s">
        <v>1361</v>
      </c>
      <c r="F983" s="6">
        <v>2177237</v>
      </c>
      <c r="G983" s="4" t="s">
        <v>2489</v>
      </c>
      <c r="H983" s="7">
        <v>46148</v>
      </c>
      <c r="I983" s="4" t="s">
        <v>1355</v>
      </c>
      <c r="J983" s="8">
        <v>-2019</v>
      </c>
      <c r="K983" s="27">
        <v>0</v>
      </c>
    </row>
    <row r="984" spans="1:11" hidden="1" outlineLevel="2" x14ac:dyDescent="0.35">
      <c r="A984" t="s">
        <v>24</v>
      </c>
      <c r="B984" s="13" t="s">
        <v>387</v>
      </c>
      <c r="C984" s="6">
        <v>202603</v>
      </c>
      <c r="D984" s="30" t="s">
        <v>873</v>
      </c>
      <c r="E984" s="4" t="s">
        <v>1361</v>
      </c>
      <c r="F984" s="6">
        <v>2176284</v>
      </c>
      <c r="G984" s="4" t="s">
        <v>2490</v>
      </c>
      <c r="H984" s="7">
        <v>46157</v>
      </c>
      <c r="I984" s="4" t="s">
        <v>1355</v>
      </c>
      <c r="J984" s="8">
        <v>-384</v>
      </c>
      <c r="K984" s="27">
        <v>0</v>
      </c>
    </row>
    <row r="985" spans="1:11" hidden="1" outlineLevel="2" x14ac:dyDescent="0.35">
      <c r="A985" t="s">
        <v>24</v>
      </c>
      <c r="B985" s="13" t="s">
        <v>387</v>
      </c>
      <c r="C985" s="6">
        <v>202603</v>
      </c>
      <c r="D985" s="30" t="s">
        <v>873</v>
      </c>
      <c r="E985" s="4" t="s">
        <v>1361</v>
      </c>
      <c r="F985" s="6">
        <v>2176386</v>
      </c>
      <c r="G985" s="4" t="s">
        <v>2491</v>
      </c>
      <c r="H985" s="7">
        <v>46170</v>
      </c>
      <c r="I985" s="4" t="s">
        <v>1355</v>
      </c>
      <c r="J985" s="8">
        <v>-1440</v>
      </c>
      <c r="K985" s="27">
        <v>0</v>
      </c>
    </row>
    <row r="986" spans="1:11" hidden="1" outlineLevel="2" x14ac:dyDescent="0.35">
      <c r="A986" t="s">
        <v>24</v>
      </c>
      <c r="B986" s="13" t="s">
        <v>387</v>
      </c>
      <c r="C986" s="6">
        <v>202603</v>
      </c>
      <c r="D986" s="30" t="s">
        <v>873</v>
      </c>
      <c r="E986" s="4" t="s">
        <v>1361</v>
      </c>
      <c r="F986" s="6">
        <v>2177854</v>
      </c>
      <c r="G986" s="4" t="s">
        <v>2492</v>
      </c>
      <c r="H986" s="7">
        <v>46179</v>
      </c>
      <c r="I986" s="4" t="s">
        <v>1355</v>
      </c>
      <c r="J986" s="8">
        <v>-2019</v>
      </c>
      <c r="K986" s="27">
        <v>0</v>
      </c>
    </row>
    <row r="987" spans="1:11" hidden="1" outlineLevel="2" x14ac:dyDescent="0.35">
      <c r="A987" t="s">
        <v>24</v>
      </c>
      <c r="B987" s="13" t="s">
        <v>387</v>
      </c>
      <c r="C987" s="6">
        <v>202603</v>
      </c>
      <c r="D987" s="30" t="s">
        <v>873</v>
      </c>
      <c r="E987" s="4" t="s">
        <v>1361</v>
      </c>
      <c r="F987" s="6">
        <v>2177380</v>
      </c>
      <c r="G987" s="4" t="s">
        <v>2493</v>
      </c>
      <c r="H987" s="7">
        <v>46188</v>
      </c>
      <c r="I987" s="4" t="s">
        <v>1355</v>
      </c>
      <c r="J987" s="8">
        <v>-384</v>
      </c>
      <c r="K987" s="27">
        <v>0</v>
      </c>
    </row>
    <row r="988" spans="1:11" hidden="1" outlineLevel="2" x14ac:dyDescent="0.35">
      <c r="A988" t="s">
        <v>24</v>
      </c>
      <c r="B988" s="13" t="s">
        <v>389</v>
      </c>
      <c r="C988" s="6">
        <v>202603</v>
      </c>
      <c r="D988" s="30" t="s">
        <v>873</v>
      </c>
      <c r="E988" s="4" t="s">
        <v>1361</v>
      </c>
      <c r="F988" s="6">
        <v>2170832</v>
      </c>
      <c r="G988" s="4" t="s">
        <v>2494</v>
      </c>
      <c r="H988" s="7">
        <v>46080</v>
      </c>
      <c r="I988" s="4" t="s">
        <v>1355</v>
      </c>
      <c r="J988" s="8">
        <v>-2475</v>
      </c>
      <c r="K988" s="27">
        <v>0</v>
      </c>
    </row>
    <row r="989" spans="1:11" hidden="1" outlineLevel="2" x14ac:dyDescent="0.35">
      <c r="A989" t="s">
        <v>24</v>
      </c>
      <c r="B989" s="13" t="s">
        <v>389</v>
      </c>
      <c r="C989" s="6">
        <v>202603</v>
      </c>
      <c r="D989" s="30" t="s">
        <v>873</v>
      </c>
      <c r="E989" s="4" t="s">
        <v>1361</v>
      </c>
      <c r="F989" s="6">
        <v>2170836</v>
      </c>
      <c r="G989" s="4" t="s">
        <v>2495</v>
      </c>
      <c r="H989" s="7">
        <v>46080</v>
      </c>
      <c r="I989" s="4" t="s">
        <v>1355</v>
      </c>
      <c r="J989" s="8">
        <v>-2475</v>
      </c>
      <c r="K989" s="27">
        <v>0</v>
      </c>
    </row>
    <row r="990" spans="1:11" hidden="1" outlineLevel="2" x14ac:dyDescent="0.35">
      <c r="A990" t="s">
        <v>24</v>
      </c>
      <c r="B990" s="13" t="s">
        <v>391</v>
      </c>
      <c r="C990" s="6">
        <v>202603</v>
      </c>
      <c r="D990" s="30" t="s">
        <v>873</v>
      </c>
      <c r="E990" s="4" t="s">
        <v>1361</v>
      </c>
      <c r="F990" s="6">
        <v>2176286</v>
      </c>
      <c r="G990" s="4" t="s">
        <v>2496</v>
      </c>
      <c r="H990" s="7">
        <v>46157</v>
      </c>
      <c r="I990" s="4" t="s">
        <v>1355</v>
      </c>
      <c r="J990" s="8">
        <v>-49935.6</v>
      </c>
      <c r="K990" s="27">
        <v>0</v>
      </c>
    </row>
    <row r="991" spans="1:11" hidden="1" outlineLevel="2" x14ac:dyDescent="0.35">
      <c r="A991" t="s">
        <v>24</v>
      </c>
      <c r="B991" s="13" t="s">
        <v>393</v>
      </c>
      <c r="C991" s="6">
        <v>202603</v>
      </c>
      <c r="D991" s="30" t="s">
        <v>873</v>
      </c>
      <c r="E991" s="4" t="s">
        <v>1361</v>
      </c>
      <c r="F991" s="6">
        <v>2176993</v>
      </c>
      <c r="G991" s="4" t="s">
        <v>2497</v>
      </c>
      <c r="H991" s="7">
        <v>46182</v>
      </c>
      <c r="I991" s="4" t="s">
        <v>1355</v>
      </c>
      <c r="J991" s="8">
        <v>-144</v>
      </c>
      <c r="K991" s="27">
        <v>0</v>
      </c>
    </row>
    <row r="992" spans="1:11" hidden="1" outlineLevel="2" x14ac:dyDescent="0.35">
      <c r="A992" t="s">
        <v>24</v>
      </c>
      <c r="B992" s="13" t="s">
        <v>393</v>
      </c>
      <c r="C992" s="6">
        <v>202603</v>
      </c>
      <c r="D992" s="30" t="s">
        <v>873</v>
      </c>
      <c r="E992" s="4" t="s">
        <v>1361</v>
      </c>
      <c r="F992" s="6">
        <v>2177705</v>
      </c>
      <c r="G992" s="4" t="s">
        <v>2498</v>
      </c>
      <c r="H992" s="7">
        <v>46192</v>
      </c>
      <c r="I992" s="4" t="s">
        <v>1355</v>
      </c>
      <c r="J992" s="8">
        <v>-184</v>
      </c>
      <c r="K992" s="27">
        <v>0</v>
      </c>
    </row>
    <row r="993" spans="1:11" hidden="1" outlineLevel="2" x14ac:dyDescent="0.35">
      <c r="A993" t="s">
        <v>24</v>
      </c>
      <c r="B993" s="13" t="s">
        <v>394</v>
      </c>
      <c r="C993" s="6">
        <v>202603</v>
      </c>
      <c r="D993" s="30" t="s">
        <v>873</v>
      </c>
      <c r="E993" s="4" t="s">
        <v>1361</v>
      </c>
      <c r="F993" s="6">
        <v>2176879</v>
      </c>
      <c r="G993" s="4" t="s">
        <v>2499</v>
      </c>
      <c r="H993" s="7">
        <v>46171</v>
      </c>
      <c r="I993" s="4" t="s">
        <v>1355</v>
      </c>
      <c r="J993" s="8">
        <v>-42.1</v>
      </c>
      <c r="K993" s="27">
        <v>0</v>
      </c>
    </row>
    <row r="994" spans="1:11" hidden="1" outlineLevel="2" x14ac:dyDescent="0.35">
      <c r="A994" t="s">
        <v>24</v>
      </c>
      <c r="B994" s="13" t="s">
        <v>395</v>
      </c>
      <c r="C994" s="6">
        <v>202603</v>
      </c>
      <c r="D994" s="30" t="s">
        <v>873</v>
      </c>
      <c r="E994" s="4" t="s">
        <v>1361</v>
      </c>
      <c r="F994" s="6">
        <v>2177454</v>
      </c>
      <c r="G994" s="4" t="s">
        <v>2500</v>
      </c>
      <c r="H994" s="7">
        <v>46173</v>
      </c>
      <c r="I994" s="4" t="s">
        <v>1355</v>
      </c>
      <c r="J994" s="8">
        <v>-2006.4</v>
      </c>
      <c r="K994" s="27">
        <v>0</v>
      </c>
    </row>
    <row r="995" spans="1:11" hidden="1" outlineLevel="2" x14ac:dyDescent="0.35">
      <c r="A995" t="s">
        <v>24</v>
      </c>
      <c r="B995" s="13" t="s">
        <v>395</v>
      </c>
      <c r="C995" s="6">
        <v>202603</v>
      </c>
      <c r="D995" s="30" t="s">
        <v>873</v>
      </c>
      <c r="E995" s="4" t="s">
        <v>1361</v>
      </c>
      <c r="F995" s="6">
        <v>2177639</v>
      </c>
      <c r="G995" s="4" t="s">
        <v>2501</v>
      </c>
      <c r="H995" s="7">
        <v>46200</v>
      </c>
      <c r="I995" s="4" t="s">
        <v>1355</v>
      </c>
      <c r="J995" s="8">
        <v>-1059.5999999999999</v>
      </c>
      <c r="K995" s="27">
        <v>0</v>
      </c>
    </row>
    <row r="996" spans="1:11" hidden="1" outlineLevel="2" x14ac:dyDescent="0.35">
      <c r="A996" t="s">
        <v>24</v>
      </c>
      <c r="B996" s="13" t="s">
        <v>395</v>
      </c>
      <c r="C996" s="6">
        <v>202603</v>
      </c>
      <c r="D996" s="30" t="s">
        <v>873</v>
      </c>
      <c r="E996" s="4" t="s">
        <v>1361</v>
      </c>
      <c r="F996" s="6">
        <v>2177452</v>
      </c>
      <c r="G996" s="4" t="s">
        <v>2502</v>
      </c>
      <c r="H996" s="7">
        <v>46170</v>
      </c>
      <c r="I996" s="4" t="s">
        <v>1355</v>
      </c>
      <c r="J996" s="8">
        <v>-3366</v>
      </c>
      <c r="K996" s="27">
        <v>0</v>
      </c>
    </row>
    <row r="997" spans="1:11" hidden="1" outlineLevel="2" x14ac:dyDescent="0.35">
      <c r="A997" t="s">
        <v>24</v>
      </c>
      <c r="B997" s="13" t="s">
        <v>395</v>
      </c>
      <c r="C997" s="6">
        <v>202603</v>
      </c>
      <c r="D997" s="30" t="s">
        <v>873</v>
      </c>
      <c r="E997" s="4" t="s">
        <v>1361</v>
      </c>
      <c r="F997" s="6">
        <v>2177451</v>
      </c>
      <c r="G997" s="4" t="s">
        <v>2503</v>
      </c>
      <c r="H997" s="7">
        <v>46200</v>
      </c>
      <c r="I997" s="4" t="s">
        <v>1355</v>
      </c>
      <c r="J997" s="8">
        <v>-1438.8</v>
      </c>
      <c r="K997" s="27">
        <v>0</v>
      </c>
    </row>
    <row r="998" spans="1:11" hidden="1" outlineLevel="2" x14ac:dyDescent="0.35">
      <c r="A998" t="s">
        <v>24</v>
      </c>
      <c r="B998" s="13" t="s">
        <v>395</v>
      </c>
      <c r="C998" s="6">
        <v>202603</v>
      </c>
      <c r="D998" s="30" t="s">
        <v>873</v>
      </c>
      <c r="E998" s="4" t="s">
        <v>1361</v>
      </c>
      <c r="F998" s="6">
        <v>2177453</v>
      </c>
      <c r="G998" s="4" t="s">
        <v>2504</v>
      </c>
      <c r="H998" s="7">
        <v>46200</v>
      </c>
      <c r="I998" s="4" t="s">
        <v>1355</v>
      </c>
      <c r="J998" s="8">
        <v>-3024</v>
      </c>
      <c r="K998" s="27">
        <v>0</v>
      </c>
    </row>
    <row r="999" spans="1:11" hidden="1" outlineLevel="2" x14ac:dyDescent="0.35">
      <c r="A999" t="s">
        <v>24</v>
      </c>
      <c r="B999" s="13" t="s">
        <v>397</v>
      </c>
      <c r="C999" s="6">
        <v>202603</v>
      </c>
      <c r="D999" s="30" t="s">
        <v>873</v>
      </c>
      <c r="E999" s="4" t="s">
        <v>1361</v>
      </c>
      <c r="F999" s="6">
        <v>2176420</v>
      </c>
      <c r="G999" s="4" t="s">
        <v>2505</v>
      </c>
      <c r="H999" s="7">
        <v>46163</v>
      </c>
      <c r="I999" s="4" t="s">
        <v>1355</v>
      </c>
      <c r="J999" s="8">
        <v>-9577.44</v>
      </c>
      <c r="K999" s="27">
        <v>0</v>
      </c>
    </row>
    <row r="1000" spans="1:11" hidden="1" outlineLevel="2" x14ac:dyDescent="0.35">
      <c r="A1000" t="s">
        <v>24</v>
      </c>
      <c r="B1000" s="13" t="s">
        <v>1261</v>
      </c>
      <c r="C1000" s="6">
        <v>202603</v>
      </c>
      <c r="D1000" s="30" t="s">
        <v>873</v>
      </c>
      <c r="E1000" s="4" t="s">
        <v>1361</v>
      </c>
      <c r="F1000" s="6">
        <v>2177031</v>
      </c>
      <c r="G1000" s="4" t="s">
        <v>2506</v>
      </c>
      <c r="H1000" s="7">
        <v>46173</v>
      </c>
      <c r="I1000" s="4" t="s">
        <v>1355</v>
      </c>
      <c r="J1000" s="8">
        <v>-716.4</v>
      </c>
      <c r="K1000" s="27">
        <v>0</v>
      </c>
    </row>
    <row r="1001" spans="1:11" hidden="1" outlineLevel="2" x14ac:dyDescent="0.35">
      <c r="A1001" t="s">
        <v>24</v>
      </c>
      <c r="B1001" s="13" t="s">
        <v>401</v>
      </c>
      <c r="C1001" s="6">
        <v>202603</v>
      </c>
      <c r="D1001" s="30" t="s">
        <v>873</v>
      </c>
      <c r="E1001" s="4" t="s">
        <v>1361</v>
      </c>
      <c r="F1001" s="6">
        <v>2177915</v>
      </c>
      <c r="G1001" s="4" t="s">
        <v>2508</v>
      </c>
      <c r="H1001" s="7">
        <v>46189</v>
      </c>
      <c r="I1001" s="4" t="s">
        <v>1355</v>
      </c>
      <c r="J1001" s="8">
        <v>-607.79999999999995</v>
      </c>
      <c r="K1001" s="27">
        <v>0</v>
      </c>
    </row>
    <row r="1002" spans="1:11" hidden="1" outlineLevel="2" x14ac:dyDescent="0.35">
      <c r="A1002" t="s">
        <v>24</v>
      </c>
      <c r="B1002" s="13" t="s">
        <v>403</v>
      </c>
      <c r="C1002" s="6">
        <v>202603</v>
      </c>
      <c r="D1002" s="30" t="s">
        <v>873</v>
      </c>
      <c r="E1002" s="4" t="s">
        <v>1361</v>
      </c>
      <c r="F1002" s="6">
        <v>2176453</v>
      </c>
      <c r="G1002" s="4" t="s">
        <v>2509</v>
      </c>
      <c r="H1002" s="7">
        <v>46163</v>
      </c>
      <c r="I1002" s="4" t="s">
        <v>1355</v>
      </c>
      <c r="J1002" s="8">
        <v>-280.8</v>
      </c>
      <c r="K1002" s="27">
        <v>0</v>
      </c>
    </row>
    <row r="1003" spans="1:11" hidden="1" outlineLevel="2" x14ac:dyDescent="0.35">
      <c r="A1003" t="s">
        <v>24</v>
      </c>
      <c r="B1003" s="13" t="s">
        <v>404</v>
      </c>
      <c r="C1003" s="6">
        <v>202603</v>
      </c>
      <c r="D1003" s="30" t="s">
        <v>873</v>
      </c>
      <c r="E1003" s="4" t="s">
        <v>1361</v>
      </c>
      <c r="F1003" s="6">
        <v>2176740</v>
      </c>
      <c r="G1003" s="4" t="s">
        <v>2510</v>
      </c>
      <c r="H1003" s="7">
        <v>46163</v>
      </c>
      <c r="I1003" s="4" t="s">
        <v>1355</v>
      </c>
      <c r="J1003" s="8">
        <v>-336.48</v>
      </c>
      <c r="K1003" s="27">
        <v>0</v>
      </c>
    </row>
    <row r="1004" spans="1:11" hidden="1" outlineLevel="2" x14ac:dyDescent="0.35">
      <c r="A1004" t="s">
        <v>24</v>
      </c>
      <c r="B1004" s="13" t="s">
        <v>404</v>
      </c>
      <c r="C1004" s="6">
        <v>202603</v>
      </c>
      <c r="D1004" s="30" t="s">
        <v>873</v>
      </c>
      <c r="E1004" s="4" t="s">
        <v>1361</v>
      </c>
      <c r="F1004" s="6">
        <v>2177489</v>
      </c>
      <c r="G1004" s="4" t="s">
        <v>2511</v>
      </c>
      <c r="H1004" s="7">
        <v>46170</v>
      </c>
      <c r="I1004" s="4" t="s">
        <v>1355</v>
      </c>
      <c r="J1004" s="8">
        <v>-15.72</v>
      </c>
      <c r="K1004" s="27">
        <v>0</v>
      </c>
    </row>
    <row r="1005" spans="1:11" hidden="1" outlineLevel="2" x14ac:dyDescent="0.35">
      <c r="A1005" t="s">
        <v>24</v>
      </c>
      <c r="B1005" s="13" t="s">
        <v>404</v>
      </c>
      <c r="C1005" s="6">
        <v>202603</v>
      </c>
      <c r="D1005" s="30" t="s">
        <v>873</v>
      </c>
      <c r="E1005" s="4" t="s">
        <v>1361</v>
      </c>
      <c r="F1005" s="6">
        <v>2176798</v>
      </c>
      <c r="G1005" s="4" t="s">
        <v>2512</v>
      </c>
      <c r="H1005" s="7">
        <v>46177</v>
      </c>
      <c r="I1005" s="4" t="s">
        <v>1355</v>
      </c>
      <c r="J1005" s="8">
        <v>-36</v>
      </c>
      <c r="K1005" s="27">
        <v>0</v>
      </c>
    </row>
    <row r="1006" spans="1:11" hidden="1" outlineLevel="2" x14ac:dyDescent="0.35">
      <c r="A1006" t="s">
        <v>24</v>
      </c>
      <c r="B1006" s="13" t="s">
        <v>404</v>
      </c>
      <c r="C1006" s="6">
        <v>202603</v>
      </c>
      <c r="D1006" s="30" t="s">
        <v>873</v>
      </c>
      <c r="E1006" s="4" t="s">
        <v>1361</v>
      </c>
      <c r="F1006" s="6">
        <v>2177541</v>
      </c>
      <c r="G1006" s="4" t="s">
        <v>2513</v>
      </c>
      <c r="H1006" s="7">
        <v>46184</v>
      </c>
      <c r="I1006" s="4" t="s">
        <v>1355</v>
      </c>
      <c r="J1006" s="8">
        <v>-25.14</v>
      </c>
      <c r="K1006" s="27">
        <v>0</v>
      </c>
    </row>
    <row r="1007" spans="1:11" hidden="1" outlineLevel="2" x14ac:dyDescent="0.35">
      <c r="A1007" t="s">
        <v>24</v>
      </c>
      <c r="B1007" s="13" t="s">
        <v>405</v>
      </c>
      <c r="C1007" s="6">
        <v>202603</v>
      </c>
      <c r="D1007" s="30" t="s">
        <v>873</v>
      </c>
      <c r="E1007" s="4" t="s">
        <v>1361</v>
      </c>
      <c r="F1007" s="6">
        <v>2177259</v>
      </c>
      <c r="G1007" s="4" t="s">
        <v>2515</v>
      </c>
      <c r="H1007" s="7">
        <v>46184</v>
      </c>
      <c r="I1007" s="4" t="s">
        <v>1359</v>
      </c>
      <c r="J1007" s="8">
        <v>-24103.85</v>
      </c>
      <c r="K1007" s="27">
        <v>0</v>
      </c>
    </row>
    <row r="1008" spans="1:11" hidden="1" outlineLevel="2" x14ac:dyDescent="0.35">
      <c r="A1008" t="s">
        <v>24</v>
      </c>
      <c r="B1008" s="13" t="s">
        <v>407</v>
      </c>
      <c r="C1008" s="6">
        <v>202603</v>
      </c>
      <c r="D1008" s="30" t="s">
        <v>873</v>
      </c>
      <c r="E1008" s="4" t="s">
        <v>1361</v>
      </c>
      <c r="F1008" s="6">
        <v>2176791</v>
      </c>
      <c r="G1008" s="4" t="s">
        <v>2516</v>
      </c>
      <c r="H1008" s="7">
        <v>46175</v>
      </c>
      <c r="I1008" s="4" t="s">
        <v>1355</v>
      </c>
      <c r="J1008" s="8">
        <v>-10580.4</v>
      </c>
      <c r="K1008" s="27">
        <v>0</v>
      </c>
    </row>
    <row r="1009" spans="1:11" hidden="1" outlineLevel="2" x14ac:dyDescent="0.35">
      <c r="A1009" t="s">
        <v>24</v>
      </c>
      <c r="B1009" s="13" t="s">
        <v>407</v>
      </c>
      <c r="C1009" s="6">
        <v>202603</v>
      </c>
      <c r="D1009" s="30" t="s">
        <v>873</v>
      </c>
      <c r="E1009" s="4" t="s">
        <v>1361</v>
      </c>
      <c r="F1009" s="6">
        <v>2176863</v>
      </c>
      <c r="G1009" s="4" t="s">
        <v>2517</v>
      </c>
      <c r="H1009" s="7">
        <v>46177</v>
      </c>
      <c r="I1009" s="4" t="s">
        <v>1355</v>
      </c>
      <c r="J1009" s="8">
        <v>-10580.4</v>
      </c>
      <c r="K1009" s="27">
        <v>0</v>
      </c>
    </row>
    <row r="1010" spans="1:11" hidden="1" outlineLevel="2" x14ac:dyDescent="0.35">
      <c r="A1010" t="s">
        <v>24</v>
      </c>
      <c r="B1010" s="13" t="s">
        <v>409</v>
      </c>
      <c r="C1010" s="6">
        <v>202603</v>
      </c>
      <c r="D1010" s="30" t="s">
        <v>873</v>
      </c>
      <c r="E1010" s="4" t="s">
        <v>1361</v>
      </c>
      <c r="F1010" s="6">
        <v>2176503</v>
      </c>
      <c r="G1010" s="4" t="s">
        <v>2518</v>
      </c>
      <c r="H1010" s="7">
        <v>46163</v>
      </c>
      <c r="I1010" s="4" t="s">
        <v>1355</v>
      </c>
      <c r="J1010" s="8">
        <v>-9.98</v>
      </c>
      <c r="K1010" s="27">
        <v>0</v>
      </c>
    </row>
    <row r="1011" spans="1:11" hidden="1" outlineLevel="2" x14ac:dyDescent="0.35">
      <c r="A1011" t="s">
        <v>24</v>
      </c>
      <c r="B1011" s="13" t="s">
        <v>409</v>
      </c>
      <c r="C1011" s="6">
        <v>202603</v>
      </c>
      <c r="D1011" s="30" t="s">
        <v>873</v>
      </c>
      <c r="E1011" s="4" t="s">
        <v>1361</v>
      </c>
      <c r="F1011" s="6">
        <v>2176504</v>
      </c>
      <c r="G1011" s="4" t="s">
        <v>2519</v>
      </c>
      <c r="H1011" s="7">
        <v>46163</v>
      </c>
      <c r="I1011" s="4" t="s">
        <v>1355</v>
      </c>
      <c r="J1011" s="8">
        <v>-554.4</v>
      </c>
      <c r="K1011" s="27">
        <v>0</v>
      </c>
    </row>
    <row r="1012" spans="1:11" hidden="1" outlineLevel="2" x14ac:dyDescent="0.35">
      <c r="A1012" t="s">
        <v>24</v>
      </c>
      <c r="B1012" s="13" t="s">
        <v>409</v>
      </c>
      <c r="C1012" s="6">
        <v>202603</v>
      </c>
      <c r="D1012" s="30" t="s">
        <v>873</v>
      </c>
      <c r="E1012" s="4" t="s">
        <v>1361</v>
      </c>
      <c r="F1012" s="6">
        <v>2176505</v>
      </c>
      <c r="G1012" s="4" t="s">
        <v>2520</v>
      </c>
      <c r="H1012" s="7">
        <v>46174</v>
      </c>
      <c r="I1012" s="4" t="s">
        <v>1355</v>
      </c>
      <c r="J1012" s="8">
        <v>-44.78</v>
      </c>
      <c r="K1012" s="27">
        <v>0</v>
      </c>
    </row>
    <row r="1013" spans="1:11" hidden="1" outlineLevel="2" x14ac:dyDescent="0.35">
      <c r="A1013" t="s">
        <v>24</v>
      </c>
      <c r="B1013" s="13" t="s">
        <v>409</v>
      </c>
      <c r="C1013" s="6">
        <v>202603</v>
      </c>
      <c r="D1013" s="30" t="s">
        <v>873</v>
      </c>
      <c r="E1013" s="4" t="s">
        <v>1361</v>
      </c>
      <c r="F1013" s="6">
        <v>2176559</v>
      </c>
      <c r="G1013" s="4" t="s">
        <v>2521</v>
      </c>
      <c r="H1013" s="7">
        <v>46176</v>
      </c>
      <c r="I1013" s="4" t="s">
        <v>1355</v>
      </c>
      <c r="J1013" s="8">
        <v>-393.6</v>
      </c>
      <c r="K1013" s="27">
        <v>0</v>
      </c>
    </row>
    <row r="1014" spans="1:11" hidden="1" outlineLevel="2" x14ac:dyDescent="0.35">
      <c r="A1014" t="s">
        <v>24</v>
      </c>
      <c r="B1014" s="13" t="s">
        <v>409</v>
      </c>
      <c r="C1014" s="6">
        <v>202603</v>
      </c>
      <c r="D1014" s="30" t="s">
        <v>873</v>
      </c>
      <c r="E1014" s="4" t="s">
        <v>1361</v>
      </c>
      <c r="F1014" s="6">
        <v>2177017</v>
      </c>
      <c r="G1014" s="4" t="s">
        <v>2522</v>
      </c>
      <c r="H1014" s="7">
        <v>46182</v>
      </c>
      <c r="I1014" s="4" t="s">
        <v>1355</v>
      </c>
      <c r="J1014" s="8">
        <v>-225.6</v>
      </c>
      <c r="K1014" s="27">
        <v>0</v>
      </c>
    </row>
    <row r="1015" spans="1:11" hidden="1" outlineLevel="2" x14ac:dyDescent="0.35">
      <c r="A1015" t="s">
        <v>24</v>
      </c>
      <c r="B1015" s="13" t="s">
        <v>410</v>
      </c>
      <c r="C1015" s="6">
        <v>202603</v>
      </c>
      <c r="D1015" s="30" t="s">
        <v>873</v>
      </c>
      <c r="E1015" s="4" t="s">
        <v>1361</v>
      </c>
      <c r="F1015" s="6">
        <v>2176441</v>
      </c>
      <c r="G1015" s="4" t="s">
        <v>2523</v>
      </c>
      <c r="H1015" s="7">
        <v>46168</v>
      </c>
      <c r="I1015" s="4" t="s">
        <v>1355</v>
      </c>
      <c r="J1015" s="8">
        <v>-234</v>
      </c>
      <c r="K1015" s="27">
        <v>0</v>
      </c>
    </row>
    <row r="1016" spans="1:11" hidden="1" outlineLevel="2" x14ac:dyDescent="0.35">
      <c r="A1016" t="s">
        <v>24</v>
      </c>
      <c r="B1016" s="13" t="s">
        <v>411</v>
      </c>
      <c r="C1016" s="6">
        <v>202603</v>
      </c>
      <c r="D1016" s="30" t="s">
        <v>873</v>
      </c>
      <c r="E1016" s="4" t="s">
        <v>1361</v>
      </c>
      <c r="F1016" s="6">
        <v>2175836</v>
      </c>
      <c r="G1016" s="4" t="s">
        <v>2524</v>
      </c>
      <c r="H1016" s="7">
        <v>46156</v>
      </c>
      <c r="I1016" s="4" t="s">
        <v>1355</v>
      </c>
      <c r="J1016" s="8">
        <v>-900</v>
      </c>
      <c r="K1016" s="27">
        <v>0</v>
      </c>
    </row>
    <row r="1017" spans="1:11" hidden="1" outlineLevel="2" x14ac:dyDescent="0.35">
      <c r="A1017" t="s">
        <v>24</v>
      </c>
      <c r="B1017" s="13" t="s">
        <v>413</v>
      </c>
      <c r="C1017" s="6">
        <v>202603</v>
      </c>
      <c r="D1017" s="30" t="s">
        <v>873</v>
      </c>
      <c r="E1017" s="4" t="s">
        <v>1361</v>
      </c>
      <c r="F1017" s="6">
        <v>2176129</v>
      </c>
      <c r="G1017" s="4" t="s">
        <v>2525</v>
      </c>
      <c r="H1017" s="7">
        <v>46161</v>
      </c>
      <c r="I1017" s="4" t="s">
        <v>1355</v>
      </c>
      <c r="J1017" s="8">
        <v>-1519.68</v>
      </c>
      <c r="K1017" s="27">
        <v>0</v>
      </c>
    </row>
    <row r="1018" spans="1:11" hidden="1" outlineLevel="2" x14ac:dyDescent="0.35">
      <c r="A1018" t="s">
        <v>24</v>
      </c>
      <c r="B1018" s="13" t="s">
        <v>413</v>
      </c>
      <c r="C1018" s="6">
        <v>202603</v>
      </c>
      <c r="D1018" s="30" t="s">
        <v>873</v>
      </c>
      <c r="E1018" s="4" t="s">
        <v>1361</v>
      </c>
      <c r="F1018" s="6">
        <v>2177880</v>
      </c>
      <c r="G1018" s="4" t="s">
        <v>2526</v>
      </c>
      <c r="H1018" s="7">
        <v>46189</v>
      </c>
      <c r="I1018" s="4" t="s">
        <v>1355</v>
      </c>
      <c r="J1018" s="8">
        <v>-1077.8399999999999</v>
      </c>
      <c r="K1018" s="27">
        <v>0</v>
      </c>
    </row>
    <row r="1019" spans="1:11" hidden="1" outlineLevel="2" x14ac:dyDescent="0.35">
      <c r="A1019" t="s">
        <v>24</v>
      </c>
      <c r="B1019" s="13" t="s">
        <v>415</v>
      </c>
      <c r="C1019" s="6">
        <v>202603</v>
      </c>
      <c r="D1019" s="30" t="s">
        <v>873</v>
      </c>
      <c r="E1019" s="4" t="s">
        <v>1361</v>
      </c>
      <c r="F1019" s="6">
        <v>2176753</v>
      </c>
      <c r="G1019" s="4" t="s">
        <v>2527</v>
      </c>
      <c r="H1019" s="7">
        <v>46163</v>
      </c>
      <c r="I1019" s="4" t="s">
        <v>1355</v>
      </c>
      <c r="J1019" s="8">
        <v>-11063</v>
      </c>
      <c r="K1019" s="27">
        <v>0</v>
      </c>
    </row>
    <row r="1020" spans="1:11" hidden="1" outlineLevel="2" x14ac:dyDescent="0.35">
      <c r="A1020" t="s">
        <v>24</v>
      </c>
      <c r="B1020" s="13" t="s">
        <v>415</v>
      </c>
      <c r="C1020" s="6">
        <v>202603</v>
      </c>
      <c r="D1020" s="30" t="s">
        <v>873</v>
      </c>
      <c r="E1020" s="4" t="s">
        <v>1361</v>
      </c>
      <c r="F1020" s="6">
        <v>2177542</v>
      </c>
      <c r="G1020" s="4" t="s">
        <v>2528</v>
      </c>
      <c r="H1020" s="7">
        <v>46182</v>
      </c>
      <c r="I1020" s="4" t="s">
        <v>1355</v>
      </c>
      <c r="J1020" s="8">
        <v>-19203.48</v>
      </c>
      <c r="K1020" s="27">
        <v>0</v>
      </c>
    </row>
    <row r="1021" spans="1:11" hidden="1" outlineLevel="2" x14ac:dyDescent="0.35">
      <c r="A1021" t="s">
        <v>24</v>
      </c>
      <c r="B1021" s="13" t="s">
        <v>415</v>
      </c>
      <c r="C1021" s="6">
        <v>202603</v>
      </c>
      <c r="D1021" s="30" t="s">
        <v>873</v>
      </c>
      <c r="E1021" s="4" t="s">
        <v>1361</v>
      </c>
      <c r="F1021" s="6">
        <v>2178067</v>
      </c>
      <c r="G1021" s="4" t="s">
        <v>2531</v>
      </c>
      <c r="H1021" s="7">
        <v>46197</v>
      </c>
      <c r="I1021" s="4" t="s">
        <v>1355</v>
      </c>
      <c r="J1021" s="8">
        <v>-6937.2</v>
      </c>
      <c r="K1021" s="27">
        <v>0</v>
      </c>
    </row>
    <row r="1022" spans="1:11" hidden="1" outlineLevel="2" x14ac:dyDescent="0.35">
      <c r="A1022" t="s">
        <v>24</v>
      </c>
      <c r="B1022" s="13" t="s">
        <v>417</v>
      </c>
      <c r="C1022" s="6">
        <v>202603</v>
      </c>
      <c r="D1022" s="30" t="s">
        <v>873</v>
      </c>
      <c r="E1022" s="4" t="s">
        <v>1361</v>
      </c>
      <c r="F1022" s="6">
        <v>2177602</v>
      </c>
      <c r="G1022" s="4" t="s">
        <v>2532</v>
      </c>
      <c r="H1022" s="7">
        <v>46177</v>
      </c>
      <c r="I1022" s="4" t="s">
        <v>1355</v>
      </c>
      <c r="J1022" s="8">
        <v>-6630</v>
      </c>
      <c r="K1022" s="27">
        <v>0</v>
      </c>
    </row>
    <row r="1023" spans="1:11" hidden="1" outlineLevel="2" x14ac:dyDescent="0.35">
      <c r="A1023" t="s">
        <v>24</v>
      </c>
      <c r="B1023" s="13" t="s">
        <v>419</v>
      </c>
      <c r="C1023" s="6">
        <v>202603</v>
      </c>
      <c r="D1023" s="30" t="s">
        <v>873</v>
      </c>
      <c r="E1023" s="4" t="s">
        <v>1361</v>
      </c>
      <c r="F1023" s="6">
        <v>2176727</v>
      </c>
      <c r="G1023" s="4" t="s">
        <v>2533</v>
      </c>
      <c r="H1023" s="7">
        <v>46167</v>
      </c>
      <c r="I1023" s="4" t="s">
        <v>1355</v>
      </c>
      <c r="J1023" s="8">
        <v>-12265.07</v>
      </c>
      <c r="K1023" s="27">
        <v>0</v>
      </c>
    </row>
    <row r="1024" spans="1:11" hidden="1" outlineLevel="2" x14ac:dyDescent="0.35">
      <c r="A1024" t="s">
        <v>24</v>
      </c>
      <c r="B1024" s="13" t="s">
        <v>421</v>
      </c>
      <c r="C1024" s="6">
        <v>202603</v>
      </c>
      <c r="D1024" s="30" t="s">
        <v>873</v>
      </c>
      <c r="E1024" s="4" t="s">
        <v>1361</v>
      </c>
      <c r="F1024" s="6">
        <v>2177472</v>
      </c>
      <c r="G1024" s="4" t="s">
        <v>2535</v>
      </c>
      <c r="H1024" s="7">
        <v>46148</v>
      </c>
      <c r="I1024" s="4" t="s">
        <v>1355</v>
      </c>
      <c r="J1024" s="8">
        <v>-3498</v>
      </c>
      <c r="K1024" s="27">
        <v>0</v>
      </c>
    </row>
    <row r="1025" spans="1:11" hidden="1" outlineLevel="2" x14ac:dyDescent="0.35">
      <c r="A1025" t="s">
        <v>24</v>
      </c>
      <c r="B1025" s="13" t="s">
        <v>423</v>
      </c>
      <c r="C1025" s="6">
        <v>202603</v>
      </c>
      <c r="D1025" s="30" t="s">
        <v>873</v>
      </c>
      <c r="E1025" s="4" t="s">
        <v>1361</v>
      </c>
      <c r="F1025" s="6">
        <v>2176912</v>
      </c>
      <c r="G1025" s="4" t="s">
        <v>2536</v>
      </c>
      <c r="H1025" s="7">
        <v>46171</v>
      </c>
      <c r="I1025" s="4" t="s">
        <v>1355</v>
      </c>
      <c r="J1025" s="8">
        <v>-17127.169999999998</v>
      </c>
      <c r="K1025" s="27">
        <v>0</v>
      </c>
    </row>
    <row r="1026" spans="1:11" hidden="1" outlineLevel="2" x14ac:dyDescent="0.35">
      <c r="A1026" t="s">
        <v>24</v>
      </c>
      <c r="B1026" s="13" t="s">
        <v>425</v>
      </c>
      <c r="C1026" s="6">
        <v>202603</v>
      </c>
      <c r="D1026" s="30" t="s">
        <v>873</v>
      </c>
      <c r="E1026" s="4" t="s">
        <v>1361</v>
      </c>
      <c r="F1026" s="6">
        <v>2175956</v>
      </c>
      <c r="G1026" s="4" t="s">
        <v>2537</v>
      </c>
      <c r="H1026" s="7">
        <v>46148</v>
      </c>
      <c r="I1026" s="4" t="s">
        <v>1355</v>
      </c>
      <c r="J1026" s="8">
        <v>-1386</v>
      </c>
      <c r="K1026" s="27">
        <v>0</v>
      </c>
    </row>
    <row r="1027" spans="1:11" hidden="1" outlineLevel="2" x14ac:dyDescent="0.35">
      <c r="A1027" t="s">
        <v>24</v>
      </c>
      <c r="B1027" s="13" t="s">
        <v>425</v>
      </c>
      <c r="C1027" s="6">
        <v>202603</v>
      </c>
      <c r="D1027" s="30" t="s">
        <v>873</v>
      </c>
      <c r="E1027" s="4" t="s">
        <v>1361</v>
      </c>
      <c r="F1027" s="6">
        <v>2175859</v>
      </c>
      <c r="G1027" s="4" t="s">
        <v>2538</v>
      </c>
      <c r="H1027" s="7">
        <v>46153</v>
      </c>
      <c r="I1027" s="4" t="s">
        <v>1355</v>
      </c>
      <c r="J1027" s="8">
        <v>-1590.28</v>
      </c>
      <c r="K1027" s="27">
        <v>0</v>
      </c>
    </row>
    <row r="1028" spans="1:11" hidden="1" outlineLevel="2" x14ac:dyDescent="0.35">
      <c r="A1028" t="s">
        <v>24</v>
      </c>
      <c r="B1028" s="13" t="s">
        <v>425</v>
      </c>
      <c r="C1028" s="6">
        <v>202603</v>
      </c>
      <c r="D1028" s="30" t="s">
        <v>873</v>
      </c>
      <c r="E1028" s="4" t="s">
        <v>1361</v>
      </c>
      <c r="F1028" s="6">
        <v>2176858</v>
      </c>
      <c r="G1028" s="4" t="s">
        <v>2539</v>
      </c>
      <c r="H1028" s="7">
        <v>46168</v>
      </c>
      <c r="I1028" s="4" t="s">
        <v>1355</v>
      </c>
      <c r="J1028" s="8">
        <v>-1363.2</v>
      </c>
      <c r="K1028" s="27">
        <v>0</v>
      </c>
    </row>
    <row r="1029" spans="1:11" hidden="1" outlineLevel="2" x14ac:dyDescent="0.35">
      <c r="A1029" t="s">
        <v>24</v>
      </c>
      <c r="B1029" s="13" t="s">
        <v>425</v>
      </c>
      <c r="C1029" s="6">
        <v>202603</v>
      </c>
      <c r="D1029" s="30" t="s">
        <v>873</v>
      </c>
      <c r="E1029" s="4" t="s">
        <v>1361</v>
      </c>
      <c r="F1029" s="6">
        <v>2175860</v>
      </c>
      <c r="G1029" s="4" t="s">
        <v>2540</v>
      </c>
      <c r="H1029" s="7">
        <v>46160</v>
      </c>
      <c r="I1029" s="4" t="s">
        <v>1355</v>
      </c>
      <c r="J1029" s="8">
        <v>-3196.8</v>
      </c>
      <c r="K1029" s="27">
        <v>0</v>
      </c>
    </row>
    <row r="1030" spans="1:11" hidden="1" outlineLevel="2" x14ac:dyDescent="0.35">
      <c r="A1030" t="s">
        <v>24</v>
      </c>
      <c r="B1030" s="13" t="s">
        <v>425</v>
      </c>
      <c r="C1030" s="6">
        <v>202603</v>
      </c>
      <c r="D1030" s="30" t="s">
        <v>873</v>
      </c>
      <c r="E1030" s="4" t="s">
        <v>1361</v>
      </c>
      <c r="F1030" s="6">
        <v>2176251</v>
      </c>
      <c r="G1030" s="4" t="s">
        <v>2541</v>
      </c>
      <c r="H1030" s="7">
        <v>46165</v>
      </c>
      <c r="I1030" s="4" t="s">
        <v>1355</v>
      </c>
      <c r="J1030" s="8">
        <v>-11799.5</v>
      </c>
      <c r="K1030" s="27">
        <v>0</v>
      </c>
    </row>
    <row r="1031" spans="1:11" hidden="1" outlineLevel="2" x14ac:dyDescent="0.35">
      <c r="A1031" t="s">
        <v>24</v>
      </c>
      <c r="B1031" s="13" t="s">
        <v>425</v>
      </c>
      <c r="C1031" s="6">
        <v>202603</v>
      </c>
      <c r="D1031" s="30" t="s">
        <v>873</v>
      </c>
      <c r="E1031" s="4" t="s">
        <v>1361</v>
      </c>
      <c r="F1031" s="6">
        <v>2176005</v>
      </c>
      <c r="G1031" s="4" t="s">
        <v>2542</v>
      </c>
      <c r="H1031" s="7">
        <v>46163</v>
      </c>
      <c r="I1031" s="4" t="s">
        <v>1355</v>
      </c>
      <c r="J1031" s="8">
        <v>-3406.8</v>
      </c>
      <c r="K1031" s="27">
        <v>0</v>
      </c>
    </row>
    <row r="1032" spans="1:11" hidden="1" outlineLevel="2" x14ac:dyDescent="0.35">
      <c r="A1032" t="s">
        <v>24</v>
      </c>
      <c r="B1032" s="13" t="s">
        <v>425</v>
      </c>
      <c r="C1032" s="6">
        <v>202603</v>
      </c>
      <c r="D1032" s="30" t="s">
        <v>873</v>
      </c>
      <c r="E1032" s="4" t="s">
        <v>1361</v>
      </c>
      <c r="F1032" s="6">
        <v>2176636</v>
      </c>
      <c r="G1032" s="4" t="s">
        <v>2543</v>
      </c>
      <c r="H1032" s="7">
        <v>46172</v>
      </c>
      <c r="I1032" s="4" t="s">
        <v>1355</v>
      </c>
      <c r="J1032" s="8">
        <v>-17084.47</v>
      </c>
      <c r="K1032" s="27">
        <v>0</v>
      </c>
    </row>
    <row r="1033" spans="1:11" hidden="1" outlineLevel="2" x14ac:dyDescent="0.35">
      <c r="A1033" t="s">
        <v>24</v>
      </c>
      <c r="B1033" s="13" t="s">
        <v>425</v>
      </c>
      <c r="C1033" s="6">
        <v>202603</v>
      </c>
      <c r="D1033" s="30" t="s">
        <v>873</v>
      </c>
      <c r="E1033" s="4" t="s">
        <v>1361</v>
      </c>
      <c r="F1033" s="6">
        <v>2177217</v>
      </c>
      <c r="G1033" s="4" t="s">
        <v>2544</v>
      </c>
      <c r="H1033" s="7">
        <v>46181</v>
      </c>
      <c r="I1033" s="4" t="s">
        <v>1355</v>
      </c>
      <c r="J1033" s="8">
        <v>-16703.68</v>
      </c>
      <c r="K1033" s="27">
        <v>0</v>
      </c>
    </row>
    <row r="1034" spans="1:11" hidden="1" outlineLevel="2" x14ac:dyDescent="0.35">
      <c r="A1034" t="s">
        <v>24</v>
      </c>
      <c r="B1034" s="13" t="s">
        <v>425</v>
      </c>
      <c r="C1034" s="6">
        <v>202603</v>
      </c>
      <c r="D1034" s="30" t="s">
        <v>873</v>
      </c>
      <c r="E1034" s="4" t="s">
        <v>1361</v>
      </c>
      <c r="F1034" s="6">
        <v>2177332</v>
      </c>
      <c r="G1034" s="4" t="s">
        <v>2545</v>
      </c>
      <c r="H1034" s="7">
        <v>46184</v>
      </c>
      <c r="I1034" s="4" t="s">
        <v>1355</v>
      </c>
      <c r="J1034" s="8">
        <v>-1430.4</v>
      </c>
      <c r="K1034" s="27">
        <v>0</v>
      </c>
    </row>
    <row r="1035" spans="1:11" hidden="1" outlineLevel="2" x14ac:dyDescent="0.35">
      <c r="A1035" t="s">
        <v>24</v>
      </c>
      <c r="B1035" s="13" t="s">
        <v>427</v>
      </c>
      <c r="C1035" s="6">
        <v>202603</v>
      </c>
      <c r="D1035" s="30" t="s">
        <v>873</v>
      </c>
      <c r="E1035" s="4" t="s">
        <v>1361</v>
      </c>
      <c r="F1035" s="6">
        <v>2176037</v>
      </c>
      <c r="G1035" s="4" t="s">
        <v>2546</v>
      </c>
      <c r="H1035" s="7">
        <v>46163</v>
      </c>
      <c r="I1035" s="4" t="s">
        <v>1355</v>
      </c>
      <c r="J1035" s="8">
        <v>-1620</v>
      </c>
      <c r="K1035" s="27">
        <v>0</v>
      </c>
    </row>
    <row r="1036" spans="1:11" hidden="1" outlineLevel="2" x14ac:dyDescent="0.35">
      <c r="A1036" t="s">
        <v>24</v>
      </c>
      <c r="B1036" s="13" t="s">
        <v>427</v>
      </c>
      <c r="C1036" s="6">
        <v>202603</v>
      </c>
      <c r="D1036" s="30" t="s">
        <v>873</v>
      </c>
      <c r="E1036" s="4" t="s">
        <v>1361</v>
      </c>
      <c r="F1036" s="6">
        <v>2176360</v>
      </c>
      <c r="G1036" s="4" t="s">
        <v>2549</v>
      </c>
      <c r="H1036" s="7">
        <v>46163</v>
      </c>
      <c r="I1036" s="4" t="s">
        <v>1355</v>
      </c>
      <c r="J1036" s="8">
        <v>-408.54</v>
      </c>
      <c r="K1036" s="27">
        <v>0</v>
      </c>
    </row>
    <row r="1037" spans="1:11" hidden="1" outlineLevel="2" x14ac:dyDescent="0.35">
      <c r="A1037" t="s">
        <v>24</v>
      </c>
      <c r="B1037" s="13" t="s">
        <v>429</v>
      </c>
      <c r="C1037" s="6">
        <v>202603</v>
      </c>
      <c r="D1037" s="30" t="s">
        <v>873</v>
      </c>
      <c r="E1037" s="4" t="s">
        <v>1361</v>
      </c>
      <c r="F1037" s="6">
        <v>2176448</v>
      </c>
      <c r="G1037" s="4" t="s">
        <v>2550</v>
      </c>
      <c r="H1037" s="7">
        <v>46168</v>
      </c>
      <c r="I1037" s="4" t="s">
        <v>1355</v>
      </c>
      <c r="J1037" s="8">
        <v>-900</v>
      </c>
      <c r="K1037" s="27">
        <v>0</v>
      </c>
    </row>
    <row r="1038" spans="1:11" hidden="1" outlineLevel="2" x14ac:dyDescent="0.35">
      <c r="A1038" t="s">
        <v>24</v>
      </c>
      <c r="B1038" s="13" t="s">
        <v>429</v>
      </c>
      <c r="C1038" s="6">
        <v>202603</v>
      </c>
      <c r="D1038" s="30" t="s">
        <v>873</v>
      </c>
      <c r="E1038" s="4" t="s">
        <v>1361</v>
      </c>
      <c r="F1038" s="6">
        <v>2177653</v>
      </c>
      <c r="G1038" s="4" t="s">
        <v>2551</v>
      </c>
      <c r="H1038" s="7">
        <v>46190</v>
      </c>
      <c r="I1038" s="4" t="s">
        <v>1355</v>
      </c>
      <c r="J1038" s="8">
        <v>-1125</v>
      </c>
      <c r="K1038" s="27">
        <v>0</v>
      </c>
    </row>
    <row r="1039" spans="1:11" hidden="1" outlineLevel="2" x14ac:dyDescent="0.35">
      <c r="A1039" t="s">
        <v>24</v>
      </c>
      <c r="B1039" s="13" t="s">
        <v>431</v>
      </c>
      <c r="C1039" s="6">
        <v>202603</v>
      </c>
      <c r="D1039" s="30" t="s">
        <v>873</v>
      </c>
      <c r="E1039" s="4" t="s">
        <v>1361</v>
      </c>
      <c r="F1039" s="6">
        <v>2174741</v>
      </c>
      <c r="G1039" s="4" t="s">
        <v>2552</v>
      </c>
      <c r="H1039" s="7">
        <v>46142</v>
      </c>
      <c r="I1039" s="4" t="s">
        <v>1355</v>
      </c>
      <c r="J1039" s="8">
        <v>-1390.44</v>
      </c>
      <c r="K1039" s="27">
        <v>0</v>
      </c>
    </row>
    <row r="1040" spans="1:11" hidden="1" outlineLevel="2" x14ac:dyDescent="0.35">
      <c r="A1040" t="s">
        <v>24</v>
      </c>
      <c r="B1040" s="13" t="s">
        <v>431</v>
      </c>
      <c r="C1040" s="6">
        <v>202603</v>
      </c>
      <c r="D1040" s="30" t="s">
        <v>873</v>
      </c>
      <c r="E1040" s="4" t="s">
        <v>1361</v>
      </c>
      <c r="F1040" s="6">
        <v>2176151</v>
      </c>
      <c r="G1040" s="4" t="s">
        <v>2553</v>
      </c>
      <c r="H1040" s="7">
        <v>46161</v>
      </c>
      <c r="I1040" s="4" t="s">
        <v>1355</v>
      </c>
      <c r="J1040" s="8">
        <v>-348.68</v>
      </c>
      <c r="K1040" s="27">
        <v>0</v>
      </c>
    </row>
    <row r="1041" spans="1:11" hidden="1" outlineLevel="2" x14ac:dyDescent="0.35">
      <c r="A1041" t="s">
        <v>24</v>
      </c>
      <c r="B1041" s="13" t="s">
        <v>433</v>
      </c>
      <c r="C1041" s="6">
        <v>202603</v>
      </c>
      <c r="D1041" s="30" t="s">
        <v>873</v>
      </c>
      <c r="E1041" s="4" t="s">
        <v>1361</v>
      </c>
      <c r="F1041" s="6">
        <v>2176480</v>
      </c>
      <c r="G1041" s="4" t="s">
        <v>2554</v>
      </c>
      <c r="H1041" s="7">
        <v>46168</v>
      </c>
      <c r="I1041" s="4" t="s">
        <v>1355</v>
      </c>
      <c r="J1041" s="8">
        <v>-6500</v>
      </c>
      <c r="K1041" s="27">
        <v>0</v>
      </c>
    </row>
    <row r="1042" spans="1:11" hidden="1" outlineLevel="2" x14ac:dyDescent="0.35">
      <c r="A1042" t="s">
        <v>24</v>
      </c>
      <c r="B1042" s="13" t="s">
        <v>433</v>
      </c>
      <c r="C1042" s="6">
        <v>202603</v>
      </c>
      <c r="D1042" s="30" t="s">
        <v>873</v>
      </c>
      <c r="E1042" s="4" t="s">
        <v>1361</v>
      </c>
      <c r="F1042" s="6">
        <v>2178027</v>
      </c>
      <c r="G1042" s="4" t="s">
        <v>2555</v>
      </c>
      <c r="H1042" s="7">
        <v>46197</v>
      </c>
      <c r="I1042" s="4" t="s">
        <v>1355</v>
      </c>
      <c r="J1042" s="8">
        <v>-6500</v>
      </c>
      <c r="K1042" s="27">
        <v>0</v>
      </c>
    </row>
    <row r="1043" spans="1:11" hidden="1" outlineLevel="2" x14ac:dyDescent="0.35">
      <c r="A1043" t="s">
        <v>24</v>
      </c>
      <c r="B1043" s="13" t="s">
        <v>435</v>
      </c>
      <c r="C1043" s="6">
        <v>202603</v>
      </c>
      <c r="D1043" s="30" t="s">
        <v>873</v>
      </c>
      <c r="E1043" s="4" t="s">
        <v>1361</v>
      </c>
      <c r="F1043" s="6">
        <v>2177232</v>
      </c>
      <c r="G1043" s="4" t="s">
        <v>2556</v>
      </c>
      <c r="H1043" s="7">
        <v>45958</v>
      </c>
      <c r="I1043" s="4" t="s">
        <v>1355</v>
      </c>
      <c r="J1043" s="8">
        <v>-15.18</v>
      </c>
      <c r="K1043" s="27">
        <v>0</v>
      </c>
    </row>
    <row r="1044" spans="1:11" hidden="1" outlineLevel="2" x14ac:dyDescent="0.35">
      <c r="A1044" t="s">
        <v>24</v>
      </c>
      <c r="B1044" s="13" t="s">
        <v>435</v>
      </c>
      <c r="C1044" s="6">
        <v>202603</v>
      </c>
      <c r="D1044" s="30" t="s">
        <v>873</v>
      </c>
      <c r="E1044" s="4" t="s">
        <v>1361</v>
      </c>
      <c r="F1044" s="6">
        <v>2176592</v>
      </c>
      <c r="G1044" s="4" t="s">
        <v>2557</v>
      </c>
      <c r="H1044" s="7">
        <v>46173</v>
      </c>
      <c r="I1044" s="4" t="s">
        <v>1355</v>
      </c>
      <c r="J1044" s="8">
        <v>-12840.43</v>
      </c>
      <c r="K1044" s="27">
        <v>0</v>
      </c>
    </row>
    <row r="1045" spans="1:11" hidden="1" outlineLevel="2" x14ac:dyDescent="0.35">
      <c r="A1045" t="s">
        <v>24</v>
      </c>
      <c r="B1045" s="13" t="s">
        <v>437</v>
      </c>
      <c r="C1045" s="6">
        <v>202603</v>
      </c>
      <c r="D1045" s="30" t="s">
        <v>873</v>
      </c>
      <c r="E1045" s="4" t="s">
        <v>1361</v>
      </c>
      <c r="F1045" s="6">
        <v>2177090</v>
      </c>
      <c r="G1045" s="4" t="s">
        <v>2558</v>
      </c>
      <c r="H1045" s="7">
        <v>46173</v>
      </c>
      <c r="I1045" s="4" t="s">
        <v>1355</v>
      </c>
      <c r="J1045" s="8">
        <v>-8038.63</v>
      </c>
      <c r="K1045" s="27">
        <v>0</v>
      </c>
    </row>
    <row r="1046" spans="1:11" hidden="1" outlineLevel="2" x14ac:dyDescent="0.35">
      <c r="A1046" t="s">
        <v>24</v>
      </c>
      <c r="B1046" s="13" t="s">
        <v>439</v>
      </c>
      <c r="C1046" s="6">
        <v>202603</v>
      </c>
      <c r="D1046" s="30" t="s">
        <v>873</v>
      </c>
      <c r="E1046" s="4" t="s">
        <v>1361</v>
      </c>
      <c r="F1046" s="6">
        <v>2176618</v>
      </c>
      <c r="G1046" s="4" t="s">
        <v>2559</v>
      </c>
      <c r="H1046" s="7">
        <v>46160</v>
      </c>
      <c r="I1046" s="4" t="s">
        <v>1355</v>
      </c>
      <c r="J1046" s="8">
        <v>-1406.5</v>
      </c>
      <c r="K1046" s="27">
        <v>0</v>
      </c>
    </row>
    <row r="1047" spans="1:11" hidden="1" outlineLevel="2" x14ac:dyDescent="0.35">
      <c r="A1047" t="s">
        <v>24</v>
      </c>
      <c r="B1047" s="13" t="s">
        <v>440</v>
      </c>
      <c r="C1047" s="6">
        <v>202603</v>
      </c>
      <c r="D1047" s="30" t="s">
        <v>873</v>
      </c>
      <c r="E1047" s="4" t="s">
        <v>1361</v>
      </c>
      <c r="F1047" s="6">
        <v>2177056</v>
      </c>
      <c r="G1047" s="4" t="s">
        <v>2560</v>
      </c>
      <c r="H1047" s="7">
        <v>46183</v>
      </c>
      <c r="I1047" s="4" t="s">
        <v>1355</v>
      </c>
      <c r="J1047" s="8">
        <v>-12000</v>
      </c>
      <c r="K1047" s="27">
        <v>0</v>
      </c>
    </row>
    <row r="1048" spans="1:11" hidden="1" outlineLevel="2" x14ac:dyDescent="0.35">
      <c r="A1048" t="s">
        <v>24</v>
      </c>
      <c r="B1048" s="13" t="s">
        <v>442</v>
      </c>
      <c r="C1048" s="6">
        <v>202603</v>
      </c>
      <c r="D1048" s="30" t="s">
        <v>873</v>
      </c>
      <c r="E1048" s="4" t="s">
        <v>1361</v>
      </c>
      <c r="F1048" s="6">
        <v>2176134</v>
      </c>
      <c r="G1048" s="4" t="s">
        <v>2561</v>
      </c>
      <c r="H1048" s="7">
        <v>46163</v>
      </c>
      <c r="I1048" s="4" t="s">
        <v>1355</v>
      </c>
      <c r="J1048" s="8">
        <v>-860.75</v>
      </c>
      <c r="K1048" s="27">
        <v>0</v>
      </c>
    </row>
    <row r="1049" spans="1:11" hidden="1" outlineLevel="2" x14ac:dyDescent="0.35">
      <c r="A1049" t="s">
        <v>24</v>
      </c>
      <c r="B1049" s="13" t="s">
        <v>442</v>
      </c>
      <c r="C1049" s="6">
        <v>202603</v>
      </c>
      <c r="D1049" s="30" t="s">
        <v>873</v>
      </c>
      <c r="E1049" s="4" t="s">
        <v>1361</v>
      </c>
      <c r="F1049" s="6">
        <v>2176133</v>
      </c>
      <c r="G1049" s="4" t="s">
        <v>2562</v>
      </c>
      <c r="H1049" s="7">
        <v>46163</v>
      </c>
      <c r="I1049" s="4" t="s">
        <v>1355</v>
      </c>
      <c r="J1049" s="8">
        <v>-1498.18</v>
      </c>
      <c r="K1049" s="27">
        <v>0</v>
      </c>
    </row>
    <row r="1050" spans="1:11" hidden="1" outlineLevel="2" x14ac:dyDescent="0.35">
      <c r="A1050" t="s">
        <v>24</v>
      </c>
      <c r="B1050" s="13" t="s">
        <v>442</v>
      </c>
      <c r="C1050" s="6">
        <v>202603</v>
      </c>
      <c r="D1050" s="30" t="s">
        <v>873</v>
      </c>
      <c r="E1050" s="4" t="s">
        <v>1361</v>
      </c>
      <c r="F1050" s="6">
        <v>2176591</v>
      </c>
      <c r="G1050" s="4" t="s">
        <v>2563</v>
      </c>
      <c r="H1050" s="7">
        <v>46174</v>
      </c>
      <c r="I1050" s="4" t="s">
        <v>1355</v>
      </c>
      <c r="J1050" s="8">
        <v>-177.12</v>
      </c>
      <c r="K1050" s="27">
        <v>0</v>
      </c>
    </row>
    <row r="1051" spans="1:11" hidden="1" outlineLevel="2" x14ac:dyDescent="0.35">
      <c r="A1051" t="s">
        <v>24</v>
      </c>
      <c r="B1051" s="13" t="s">
        <v>442</v>
      </c>
      <c r="C1051" s="6">
        <v>202603</v>
      </c>
      <c r="D1051" s="30" t="s">
        <v>873</v>
      </c>
      <c r="E1051" s="4" t="s">
        <v>1361</v>
      </c>
      <c r="F1051" s="6">
        <v>2176600</v>
      </c>
      <c r="G1051" s="4" t="s">
        <v>2564</v>
      </c>
      <c r="H1051" s="7">
        <v>46176</v>
      </c>
      <c r="I1051" s="4" t="s">
        <v>1355</v>
      </c>
      <c r="J1051" s="8">
        <v>-112.72</v>
      </c>
      <c r="K1051" s="27">
        <v>0</v>
      </c>
    </row>
    <row r="1052" spans="1:11" hidden="1" outlineLevel="2" x14ac:dyDescent="0.35">
      <c r="A1052" t="s">
        <v>24</v>
      </c>
      <c r="B1052" s="13" t="s">
        <v>444</v>
      </c>
      <c r="C1052" s="6">
        <v>202603</v>
      </c>
      <c r="D1052" s="30" t="s">
        <v>873</v>
      </c>
      <c r="E1052" s="4" t="s">
        <v>1361</v>
      </c>
      <c r="F1052" s="6">
        <v>2177093</v>
      </c>
      <c r="G1052" s="4" t="s">
        <v>2565</v>
      </c>
      <c r="H1052" s="7">
        <v>46173</v>
      </c>
      <c r="I1052" s="4" t="s">
        <v>1359</v>
      </c>
      <c r="J1052" s="8">
        <v>-1461.6</v>
      </c>
      <c r="K1052" s="27">
        <v>0</v>
      </c>
    </row>
    <row r="1053" spans="1:11" hidden="1" outlineLevel="2" x14ac:dyDescent="0.35">
      <c r="A1053" t="s">
        <v>24</v>
      </c>
      <c r="B1053" s="13" t="s">
        <v>444</v>
      </c>
      <c r="C1053" s="6">
        <v>202603</v>
      </c>
      <c r="D1053" s="30" t="s">
        <v>873</v>
      </c>
      <c r="E1053" s="4" t="s">
        <v>1361</v>
      </c>
      <c r="F1053" s="6">
        <v>2177094</v>
      </c>
      <c r="G1053" s="4" t="s">
        <v>2566</v>
      </c>
      <c r="H1053" s="7">
        <v>46173</v>
      </c>
      <c r="I1053" s="4" t="s">
        <v>1359</v>
      </c>
      <c r="J1053" s="8">
        <v>-100.8</v>
      </c>
      <c r="K1053" s="27">
        <v>0</v>
      </c>
    </row>
    <row r="1054" spans="1:11" hidden="1" outlineLevel="2" x14ac:dyDescent="0.35">
      <c r="A1054" t="s">
        <v>24</v>
      </c>
      <c r="B1054" s="13" t="s">
        <v>444</v>
      </c>
      <c r="C1054" s="6">
        <v>202603</v>
      </c>
      <c r="D1054" s="30" t="s">
        <v>873</v>
      </c>
      <c r="E1054" s="4" t="s">
        <v>1361</v>
      </c>
      <c r="F1054" s="6">
        <v>2177097</v>
      </c>
      <c r="G1054" s="4" t="s">
        <v>2567</v>
      </c>
      <c r="H1054" s="7">
        <v>46173</v>
      </c>
      <c r="I1054" s="4" t="s">
        <v>1359</v>
      </c>
      <c r="J1054" s="8">
        <v>-126</v>
      </c>
      <c r="K1054" s="27">
        <v>0</v>
      </c>
    </row>
    <row r="1055" spans="1:11" hidden="1" outlineLevel="2" x14ac:dyDescent="0.35">
      <c r="A1055" t="s">
        <v>24</v>
      </c>
      <c r="B1055" s="13" t="s">
        <v>444</v>
      </c>
      <c r="C1055" s="6">
        <v>202603</v>
      </c>
      <c r="D1055" s="30" t="s">
        <v>873</v>
      </c>
      <c r="E1055" s="4" t="s">
        <v>1361</v>
      </c>
      <c r="F1055" s="6">
        <v>2176755</v>
      </c>
      <c r="G1055" s="4" t="s">
        <v>2568</v>
      </c>
      <c r="H1055" s="7">
        <v>46173</v>
      </c>
      <c r="I1055" s="4" t="s">
        <v>1359</v>
      </c>
      <c r="J1055" s="8">
        <v>-1117.2</v>
      </c>
      <c r="K1055" s="27">
        <v>0</v>
      </c>
    </row>
    <row r="1056" spans="1:11" hidden="1" outlineLevel="2" x14ac:dyDescent="0.35">
      <c r="A1056" t="s">
        <v>24</v>
      </c>
      <c r="B1056" s="13" t="s">
        <v>446</v>
      </c>
      <c r="C1056" s="6">
        <v>202603</v>
      </c>
      <c r="D1056" s="30" t="s">
        <v>873</v>
      </c>
      <c r="E1056" s="4" t="s">
        <v>1361</v>
      </c>
      <c r="F1056" s="6">
        <v>2176619</v>
      </c>
      <c r="G1056" s="4" t="s">
        <v>2569</v>
      </c>
      <c r="H1056" s="7">
        <v>46156</v>
      </c>
      <c r="I1056" s="4" t="s">
        <v>1359</v>
      </c>
      <c r="J1056" s="8">
        <v>-4838.3999999999996</v>
      </c>
      <c r="K1056" s="27">
        <v>0</v>
      </c>
    </row>
    <row r="1057" spans="1:11" hidden="1" outlineLevel="2" x14ac:dyDescent="0.35">
      <c r="A1057" t="s">
        <v>24</v>
      </c>
      <c r="B1057" s="13" t="s">
        <v>446</v>
      </c>
      <c r="C1057" s="6">
        <v>202603</v>
      </c>
      <c r="D1057" s="30" t="s">
        <v>873</v>
      </c>
      <c r="E1057" s="4" t="s">
        <v>1361</v>
      </c>
      <c r="F1057" s="6">
        <v>2177499</v>
      </c>
      <c r="G1057" s="4" t="s">
        <v>2570</v>
      </c>
      <c r="H1057" s="7">
        <v>46170</v>
      </c>
      <c r="I1057" s="4" t="s">
        <v>1359</v>
      </c>
      <c r="J1057" s="8">
        <v>-2073.6</v>
      </c>
      <c r="K1057" s="27">
        <v>0</v>
      </c>
    </row>
    <row r="1058" spans="1:11" hidden="1" outlineLevel="2" x14ac:dyDescent="0.35">
      <c r="A1058" t="s">
        <v>24</v>
      </c>
      <c r="B1058" s="13" t="s">
        <v>448</v>
      </c>
      <c r="C1058" s="6">
        <v>202603</v>
      </c>
      <c r="D1058" s="30" t="s">
        <v>873</v>
      </c>
      <c r="E1058" s="4" t="s">
        <v>1361</v>
      </c>
      <c r="F1058" s="6">
        <v>2177228</v>
      </c>
      <c r="G1058" s="4" t="s">
        <v>2096</v>
      </c>
      <c r="H1058" s="7">
        <v>46183</v>
      </c>
      <c r="I1058" s="4" t="s">
        <v>1355</v>
      </c>
      <c r="J1058" s="8">
        <v>-98.4</v>
      </c>
      <c r="K1058" s="27">
        <v>0</v>
      </c>
    </row>
    <row r="1059" spans="1:11" hidden="1" outlineLevel="2" x14ac:dyDescent="0.35">
      <c r="A1059" t="s">
        <v>24</v>
      </c>
      <c r="B1059" s="13" t="s">
        <v>448</v>
      </c>
      <c r="C1059" s="6">
        <v>202603</v>
      </c>
      <c r="D1059" s="30" t="s">
        <v>873</v>
      </c>
      <c r="E1059" s="4" t="s">
        <v>1361</v>
      </c>
      <c r="F1059" s="6">
        <v>2177220</v>
      </c>
      <c r="G1059" s="4" t="s">
        <v>2571</v>
      </c>
      <c r="H1059" s="7">
        <v>46185</v>
      </c>
      <c r="I1059" s="4" t="s">
        <v>1355</v>
      </c>
      <c r="J1059" s="8">
        <v>-179.94</v>
      </c>
      <c r="K1059" s="27">
        <v>0</v>
      </c>
    </row>
    <row r="1060" spans="1:11" hidden="1" outlineLevel="2" x14ac:dyDescent="0.35">
      <c r="A1060" t="s">
        <v>24</v>
      </c>
      <c r="B1060" s="13" t="s">
        <v>448</v>
      </c>
      <c r="C1060" s="6">
        <v>202603</v>
      </c>
      <c r="D1060" s="30" t="s">
        <v>873</v>
      </c>
      <c r="E1060" s="4" t="s">
        <v>1361</v>
      </c>
      <c r="F1060" s="6">
        <v>2176245</v>
      </c>
      <c r="G1060" s="4" t="s">
        <v>2572</v>
      </c>
      <c r="H1060" s="7">
        <v>46162</v>
      </c>
      <c r="I1060" s="4" t="s">
        <v>1355</v>
      </c>
      <c r="J1060" s="8">
        <v>-119.76</v>
      </c>
      <c r="K1060" s="27">
        <v>0</v>
      </c>
    </row>
    <row r="1061" spans="1:11" hidden="1" outlineLevel="2" x14ac:dyDescent="0.35">
      <c r="A1061" t="s">
        <v>24</v>
      </c>
      <c r="B1061" s="13" t="s">
        <v>448</v>
      </c>
      <c r="C1061" s="6">
        <v>202603</v>
      </c>
      <c r="D1061" s="30" t="s">
        <v>873</v>
      </c>
      <c r="E1061" s="4" t="s">
        <v>1361</v>
      </c>
      <c r="F1061" s="6">
        <v>2176845</v>
      </c>
      <c r="G1061" s="4" t="s">
        <v>2573</v>
      </c>
      <c r="H1061" s="7">
        <v>46174</v>
      </c>
      <c r="I1061" s="4" t="s">
        <v>1355</v>
      </c>
      <c r="J1061" s="8">
        <v>-580.79999999999995</v>
      </c>
      <c r="K1061" s="27">
        <v>0</v>
      </c>
    </row>
    <row r="1062" spans="1:11" hidden="1" outlineLevel="2" x14ac:dyDescent="0.35">
      <c r="A1062" t="s">
        <v>24</v>
      </c>
      <c r="B1062" s="13" t="s">
        <v>448</v>
      </c>
      <c r="C1062" s="6">
        <v>202603</v>
      </c>
      <c r="D1062" s="30" t="s">
        <v>873</v>
      </c>
      <c r="E1062" s="4" t="s">
        <v>1361</v>
      </c>
      <c r="F1062" s="6">
        <v>2177916</v>
      </c>
      <c r="G1062" s="4" t="s">
        <v>2574</v>
      </c>
      <c r="H1062" s="7">
        <v>46195</v>
      </c>
      <c r="I1062" s="4" t="s">
        <v>1355</v>
      </c>
      <c r="J1062" s="8">
        <v>-119.76</v>
      </c>
      <c r="K1062" s="27">
        <v>0</v>
      </c>
    </row>
    <row r="1063" spans="1:11" hidden="1" outlineLevel="2" x14ac:dyDescent="0.35">
      <c r="A1063" t="s">
        <v>24</v>
      </c>
      <c r="B1063" s="13" t="s">
        <v>449</v>
      </c>
      <c r="C1063" s="6">
        <v>202603</v>
      </c>
      <c r="D1063" s="30" t="s">
        <v>873</v>
      </c>
      <c r="E1063" s="4" t="s">
        <v>1361</v>
      </c>
      <c r="F1063" s="6">
        <v>2177587</v>
      </c>
      <c r="G1063" s="4" t="s">
        <v>2575</v>
      </c>
      <c r="H1063" s="7">
        <v>46181</v>
      </c>
      <c r="I1063" s="4" t="s">
        <v>1355</v>
      </c>
      <c r="J1063" s="8">
        <v>-75</v>
      </c>
      <c r="K1063" s="27">
        <v>0</v>
      </c>
    </row>
    <row r="1064" spans="1:11" hidden="1" outlineLevel="2" x14ac:dyDescent="0.35">
      <c r="A1064" t="s">
        <v>24</v>
      </c>
      <c r="B1064" s="13" t="s">
        <v>449</v>
      </c>
      <c r="C1064" s="6">
        <v>202603</v>
      </c>
      <c r="D1064" s="30" t="s">
        <v>873</v>
      </c>
      <c r="E1064" s="4" t="s">
        <v>1361</v>
      </c>
      <c r="F1064" s="6">
        <v>2177785</v>
      </c>
      <c r="G1064" s="4" t="s">
        <v>2576</v>
      </c>
      <c r="H1064" s="7">
        <v>46195</v>
      </c>
      <c r="I1064" s="4" t="s">
        <v>1355</v>
      </c>
      <c r="J1064" s="8">
        <v>-423.77</v>
      </c>
      <c r="K1064" s="27">
        <v>0</v>
      </c>
    </row>
    <row r="1065" spans="1:11" hidden="1" outlineLevel="2" x14ac:dyDescent="0.35">
      <c r="A1065" t="s">
        <v>24</v>
      </c>
      <c r="B1065" s="13" t="s">
        <v>450</v>
      </c>
      <c r="C1065" s="6">
        <v>202603</v>
      </c>
      <c r="D1065" s="30" t="s">
        <v>873</v>
      </c>
      <c r="E1065" s="4" t="s">
        <v>1361</v>
      </c>
      <c r="F1065" s="6">
        <v>2176340</v>
      </c>
      <c r="G1065" s="4" t="s">
        <v>2577</v>
      </c>
      <c r="H1065" s="7">
        <v>46139</v>
      </c>
      <c r="I1065" s="4" t="s">
        <v>1355</v>
      </c>
      <c r="J1065" s="8">
        <v>-36636.17</v>
      </c>
      <c r="K1065" s="27">
        <v>0</v>
      </c>
    </row>
    <row r="1066" spans="1:11" hidden="1" outlineLevel="2" x14ac:dyDescent="0.35">
      <c r="A1066" t="s">
        <v>24</v>
      </c>
      <c r="B1066" s="13" t="s">
        <v>450</v>
      </c>
      <c r="C1066" s="6">
        <v>202603</v>
      </c>
      <c r="D1066" s="30" t="s">
        <v>873</v>
      </c>
      <c r="E1066" s="4" t="s">
        <v>1361</v>
      </c>
      <c r="F1066" s="6">
        <v>2176690</v>
      </c>
      <c r="G1066" s="4" t="s">
        <v>2578</v>
      </c>
      <c r="H1066" s="7">
        <v>46142</v>
      </c>
      <c r="I1066" s="4" t="s">
        <v>1355</v>
      </c>
      <c r="J1066" s="8">
        <v>-640</v>
      </c>
      <c r="K1066" s="27">
        <v>0</v>
      </c>
    </row>
    <row r="1067" spans="1:11" hidden="1" outlineLevel="2" x14ac:dyDescent="0.35">
      <c r="A1067" t="s">
        <v>24</v>
      </c>
      <c r="B1067" s="13" t="s">
        <v>450</v>
      </c>
      <c r="C1067" s="6">
        <v>202603</v>
      </c>
      <c r="D1067" s="30" t="s">
        <v>873</v>
      </c>
      <c r="E1067" s="4" t="s">
        <v>1361</v>
      </c>
      <c r="F1067" s="6">
        <v>2176691</v>
      </c>
      <c r="G1067" s="4" t="s">
        <v>2579</v>
      </c>
      <c r="H1067" s="7">
        <v>46168</v>
      </c>
      <c r="I1067" s="4" t="s">
        <v>1355</v>
      </c>
      <c r="J1067" s="8">
        <v>-640</v>
      </c>
      <c r="K1067" s="27">
        <v>0</v>
      </c>
    </row>
    <row r="1068" spans="1:11" hidden="1" outlineLevel="2" x14ac:dyDescent="0.35">
      <c r="A1068" t="s">
        <v>24</v>
      </c>
      <c r="B1068" s="13" t="s">
        <v>450</v>
      </c>
      <c r="C1068" s="6">
        <v>202603</v>
      </c>
      <c r="D1068" s="30" t="s">
        <v>873</v>
      </c>
      <c r="E1068" s="4" t="s">
        <v>1361</v>
      </c>
      <c r="F1068" s="6">
        <v>2176338</v>
      </c>
      <c r="G1068" s="4" t="s">
        <v>2580</v>
      </c>
      <c r="H1068" s="7">
        <v>46168</v>
      </c>
      <c r="I1068" s="4" t="s">
        <v>1355</v>
      </c>
      <c r="J1068" s="8">
        <v>-36776.06</v>
      </c>
      <c r="K1068" s="27">
        <v>0</v>
      </c>
    </row>
    <row r="1069" spans="1:11" hidden="1" outlineLevel="2" x14ac:dyDescent="0.35">
      <c r="A1069" t="s">
        <v>24</v>
      </c>
      <c r="B1069" s="13" t="s">
        <v>450</v>
      </c>
      <c r="C1069" s="6">
        <v>202603</v>
      </c>
      <c r="D1069" s="30" t="s">
        <v>873</v>
      </c>
      <c r="E1069" s="4" t="s">
        <v>1361</v>
      </c>
      <c r="F1069" s="6">
        <v>2177216</v>
      </c>
      <c r="G1069" s="4" t="s">
        <v>2581</v>
      </c>
      <c r="H1069" s="7">
        <v>46176</v>
      </c>
      <c r="I1069" s="4" t="s">
        <v>1355</v>
      </c>
      <c r="J1069" s="8">
        <v>-396</v>
      </c>
      <c r="K1069" s="27">
        <v>0</v>
      </c>
    </row>
    <row r="1070" spans="1:11" hidden="1" outlineLevel="2" x14ac:dyDescent="0.35">
      <c r="A1070" t="s">
        <v>24</v>
      </c>
      <c r="B1070" s="13" t="s">
        <v>450</v>
      </c>
      <c r="C1070" s="6">
        <v>202603</v>
      </c>
      <c r="D1070" s="30" t="s">
        <v>873</v>
      </c>
      <c r="E1070" s="4" t="s">
        <v>1361</v>
      </c>
      <c r="F1070" s="6">
        <v>2177477</v>
      </c>
      <c r="G1070" s="4" t="s">
        <v>2582</v>
      </c>
      <c r="H1070" s="7">
        <v>46173</v>
      </c>
      <c r="I1070" s="4" t="s">
        <v>1355</v>
      </c>
      <c r="J1070" s="8">
        <v>-49109.51</v>
      </c>
      <c r="K1070" s="27">
        <v>0</v>
      </c>
    </row>
    <row r="1071" spans="1:11" hidden="1" outlineLevel="2" x14ac:dyDescent="0.35">
      <c r="A1071" t="s">
        <v>24</v>
      </c>
      <c r="B1071" s="13" t="s">
        <v>454</v>
      </c>
      <c r="C1071" s="6">
        <v>202603</v>
      </c>
      <c r="D1071" s="30" t="s">
        <v>873</v>
      </c>
      <c r="E1071" s="4" t="s">
        <v>1361</v>
      </c>
      <c r="F1071" s="6">
        <v>2176878</v>
      </c>
      <c r="G1071" s="4" t="s">
        <v>2585</v>
      </c>
      <c r="H1071" s="7">
        <v>46171</v>
      </c>
      <c r="I1071" s="4" t="s">
        <v>1355</v>
      </c>
      <c r="J1071" s="8">
        <v>-9240</v>
      </c>
      <c r="K1071" s="27">
        <v>0</v>
      </c>
    </row>
    <row r="1072" spans="1:11" hidden="1" outlineLevel="2" x14ac:dyDescent="0.35">
      <c r="A1072" t="s">
        <v>24</v>
      </c>
      <c r="B1072" s="13" t="s">
        <v>454</v>
      </c>
      <c r="C1072" s="6">
        <v>202603</v>
      </c>
      <c r="D1072" s="30" t="s">
        <v>873</v>
      </c>
      <c r="E1072" s="4" t="s">
        <v>1361</v>
      </c>
      <c r="F1072" s="6">
        <v>2177532</v>
      </c>
      <c r="G1072" s="4" t="s">
        <v>2586</v>
      </c>
      <c r="H1072" s="7">
        <v>46171</v>
      </c>
      <c r="I1072" s="4" t="s">
        <v>1355</v>
      </c>
      <c r="J1072" s="8">
        <v>-6445.72</v>
      </c>
      <c r="K1072" s="27">
        <v>0</v>
      </c>
    </row>
    <row r="1073" spans="1:11" hidden="1" outlineLevel="2" x14ac:dyDescent="0.35">
      <c r="A1073" t="s">
        <v>24</v>
      </c>
      <c r="B1073" s="13" t="s">
        <v>456</v>
      </c>
      <c r="C1073" s="6">
        <v>202603</v>
      </c>
      <c r="D1073" s="30" t="s">
        <v>873</v>
      </c>
      <c r="E1073" s="4" t="s">
        <v>1361</v>
      </c>
      <c r="F1073" s="6">
        <v>2177357</v>
      </c>
      <c r="G1073" s="4" t="s">
        <v>2587</v>
      </c>
      <c r="H1073" s="7">
        <v>46184</v>
      </c>
      <c r="I1073" s="4" t="s">
        <v>1355</v>
      </c>
      <c r="J1073" s="8">
        <v>-22.57</v>
      </c>
      <c r="K1073" s="27">
        <v>0</v>
      </c>
    </row>
    <row r="1074" spans="1:11" hidden="1" outlineLevel="2" x14ac:dyDescent="0.35">
      <c r="A1074" t="s">
        <v>24</v>
      </c>
      <c r="B1074" s="13" t="s">
        <v>456</v>
      </c>
      <c r="C1074" s="6">
        <v>202603</v>
      </c>
      <c r="D1074" s="30" t="s">
        <v>873</v>
      </c>
      <c r="E1074" s="4" t="s">
        <v>1361</v>
      </c>
      <c r="F1074" s="6">
        <v>2177358</v>
      </c>
      <c r="G1074" s="4" t="s">
        <v>2588</v>
      </c>
      <c r="H1074" s="7">
        <v>46185</v>
      </c>
      <c r="I1074" s="4" t="s">
        <v>1355</v>
      </c>
      <c r="J1074" s="8">
        <v>-16.989999999999998</v>
      </c>
      <c r="K1074" s="27">
        <v>0</v>
      </c>
    </row>
    <row r="1075" spans="1:11" hidden="1" outlineLevel="2" x14ac:dyDescent="0.35">
      <c r="A1075" t="s">
        <v>24</v>
      </c>
      <c r="B1075" s="13" t="s">
        <v>456</v>
      </c>
      <c r="C1075" s="6">
        <v>202603</v>
      </c>
      <c r="D1075" s="30" t="s">
        <v>873</v>
      </c>
      <c r="E1075" s="4" t="s">
        <v>1361</v>
      </c>
      <c r="F1075" s="6">
        <v>2176349</v>
      </c>
      <c r="G1075" s="4" t="s">
        <v>2589</v>
      </c>
      <c r="H1075" s="7">
        <v>46165</v>
      </c>
      <c r="I1075" s="4" t="s">
        <v>1355</v>
      </c>
      <c r="J1075" s="8">
        <v>-6.98</v>
      </c>
      <c r="K1075" s="27">
        <v>0</v>
      </c>
    </row>
    <row r="1076" spans="1:11" hidden="1" outlineLevel="2" x14ac:dyDescent="0.35">
      <c r="A1076" t="s">
        <v>24</v>
      </c>
      <c r="B1076" s="13" t="s">
        <v>456</v>
      </c>
      <c r="C1076" s="6">
        <v>202603</v>
      </c>
      <c r="D1076" s="30" t="s">
        <v>873</v>
      </c>
      <c r="E1076" s="4" t="s">
        <v>1361</v>
      </c>
      <c r="F1076" s="6">
        <v>2177353</v>
      </c>
      <c r="G1076" s="4" t="s">
        <v>2590</v>
      </c>
      <c r="H1076" s="7">
        <v>46184</v>
      </c>
      <c r="I1076" s="4" t="s">
        <v>1355</v>
      </c>
      <c r="J1076" s="8">
        <v>-12.61</v>
      </c>
      <c r="K1076" s="27">
        <v>0</v>
      </c>
    </row>
    <row r="1077" spans="1:11" hidden="1" outlineLevel="2" x14ac:dyDescent="0.35">
      <c r="A1077" t="s">
        <v>24</v>
      </c>
      <c r="B1077" s="13" t="s">
        <v>456</v>
      </c>
      <c r="C1077" s="6">
        <v>202603</v>
      </c>
      <c r="D1077" s="30" t="s">
        <v>873</v>
      </c>
      <c r="E1077" s="4" t="s">
        <v>1361</v>
      </c>
      <c r="F1077" s="6">
        <v>2177847</v>
      </c>
      <c r="G1077" s="4" t="s">
        <v>2591</v>
      </c>
      <c r="H1077" s="7">
        <v>46193</v>
      </c>
      <c r="I1077" s="4" t="s">
        <v>1355</v>
      </c>
      <c r="J1077" s="8">
        <v>-21.79</v>
      </c>
      <c r="K1077" s="27">
        <v>0</v>
      </c>
    </row>
    <row r="1078" spans="1:11" hidden="1" outlineLevel="2" x14ac:dyDescent="0.35">
      <c r="A1078" t="s">
        <v>24</v>
      </c>
      <c r="B1078" s="13" t="s">
        <v>456</v>
      </c>
      <c r="C1078" s="6">
        <v>202603</v>
      </c>
      <c r="D1078" s="30" t="s">
        <v>873</v>
      </c>
      <c r="E1078" s="4" t="s">
        <v>1361</v>
      </c>
      <c r="F1078" s="6">
        <v>2177859</v>
      </c>
      <c r="G1078" s="4" t="s">
        <v>2592</v>
      </c>
      <c r="H1078" s="7">
        <v>46193</v>
      </c>
      <c r="I1078" s="4" t="s">
        <v>1355</v>
      </c>
      <c r="J1078" s="8">
        <v>-15.17</v>
      </c>
      <c r="K1078" s="27">
        <v>0</v>
      </c>
    </row>
    <row r="1079" spans="1:11" hidden="1" outlineLevel="2" x14ac:dyDescent="0.35">
      <c r="A1079" t="s">
        <v>24</v>
      </c>
      <c r="B1079" s="13" t="s">
        <v>456</v>
      </c>
      <c r="C1079" s="6">
        <v>202603</v>
      </c>
      <c r="D1079" s="30" t="s">
        <v>873</v>
      </c>
      <c r="E1079" s="4" t="s">
        <v>1361</v>
      </c>
      <c r="F1079" s="6">
        <v>2177845</v>
      </c>
      <c r="G1079" s="4" t="s">
        <v>2593</v>
      </c>
      <c r="H1079" s="7">
        <v>46190</v>
      </c>
      <c r="I1079" s="4" t="s">
        <v>1355</v>
      </c>
      <c r="J1079" s="8">
        <v>-11.98</v>
      </c>
      <c r="K1079" s="27">
        <v>0</v>
      </c>
    </row>
    <row r="1080" spans="1:11" hidden="1" outlineLevel="2" x14ac:dyDescent="0.35">
      <c r="A1080" t="s">
        <v>24</v>
      </c>
      <c r="B1080" s="13" t="s">
        <v>456</v>
      </c>
      <c r="C1080" s="6">
        <v>202603</v>
      </c>
      <c r="D1080" s="30" t="s">
        <v>873</v>
      </c>
      <c r="E1080" s="4" t="s">
        <v>1361</v>
      </c>
      <c r="F1080" s="6">
        <v>2177352</v>
      </c>
      <c r="G1080" s="4" t="s">
        <v>2594</v>
      </c>
      <c r="H1080" s="7">
        <v>46184</v>
      </c>
      <c r="I1080" s="4" t="s">
        <v>1355</v>
      </c>
      <c r="J1080" s="8">
        <v>-15.74</v>
      </c>
      <c r="K1080" s="27">
        <v>0</v>
      </c>
    </row>
    <row r="1081" spans="1:11" hidden="1" outlineLevel="2" x14ac:dyDescent="0.35">
      <c r="A1081" t="s">
        <v>24</v>
      </c>
      <c r="B1081" s="13" t="s">
        <v>456</v>
      </c>
      <c r="C1081" s="6">
        <v>202603</v>
      </c>
      <c r="D1081" s="30" t="s">
        <v>873</v>
      </c>
      <c r="E1081" s="4" t="s">
        <v>1361</v>
      </c>
      <c r="F1081" s="6">
        <v>2177861</v>
      </c>
      <c r="G1081" s="4" t="s">
        <v>2595</v>
      </c>
      <c r="H1081" s="7">
        <v>46193</v>
      </c>
      <c r="I1081" s="4" t="s">
        <v>1355</v>
      </c>
      <c r="J1081" s="8">
        <v>-18.95</v>
      </c>
      <c r="K1081" s="27">
        <v>0</v>
      </c>
    </row>
    <row r="1082" spans="1:11" hidden="1" outlineLevel="2" x14ac:dyDescent="0.35">
      <c r="A1082" t="s">
        <v>24</v>
      </c>
      <c r="B1082" s="13" t="s">
        <v>456</v>
      </c>
      <c r="C1082" s="6">
        <v>202603</v>
      </c>
      <c r="D1082" s="30" t="s">
        <v>873</v>
      </c>
      <c r="E1082" s="4" t="s">
        <v>1361</v>
      </c>
      <c r="F1082" s="6">
        <v>2176341</v>
      </c>
      <c r="G1082" s="4" t="s">
        <v>2596</v>
      </c>
      <c r="H1082" s="7">
        <v>46160</v>
      </c>
      <c r="I1082" s="4" t="s">
        <v>1355</v>
      </c>
      <c r="J1082" s="8">
        <v>-32.590000000000003</v>
      </c>
      <c r="K1082" s="27">
        <v>0</v>
      </c>
    </row>
    <row r="1083" spans="1:11" hidden="1" outlineLevel="2" x14ac:dyDescent="0.35">
      <c r="A1083" t="s">
        <v>24</v>
      </c>
      <c r="B1083" s="13" t="s">
        <v>456</v>
      </c>
      <c r="C1083" s="6">
        <v>202603</v>
      </c>
      <c r="D1083" s="30" t="s">
        <v>873</v>
      </c>
      <c r="E1083" s="4" t="s">
        <v>1361</v>
      </c>
      <c r="F1083" s="6">
        <v>2174633</v>
      </c>
      <c r="G1083" s="4" t="s">
        <v>2597</v>
      </c>
      <c r="H1083" s="7">
        <v>46142</v>
      </c>
      <c r="I1083" s="4" t="s">
        <v>1355</v>
      </c>
      <c r="J1083" s="8">
        <v>-33</v>
      </c>
      <c r="K1083" s="27">
        <v>0</v>
      </c>
    </row>
    <row r="1084" spans="1:11" hidden="1" outlineLevel="2" x14ac:dyDescent="0.35">
      <c r="A1084" t="s">
        <v>24</v>
      </c>
      <c r="B1084" s="13" t="s">
        <v>456</v>
      </c>
      <c r="C1084" s="6">
        <v>202603</v>
      </c>
      <c r="D1084" s="30" t="s">
        <v>873</v>
      </c>
      <c r="E1084" s="4" t="s">
        <v>1361</v>
      </c>
      <c r="F1084" s="6">
        <v>2176092</v>
      </c>
      <c r="G1084" s="4" t="s">
        <v>2598</v>
      </c>
      <c r="H1084" s="7">
        <v>46161</v>
      </c>
      <c r="I1084" s="4" t="s">
        <v>1355</v>
      </c>
      <c r="J1084" s="8">
        <v>-30.8</v>
      </c>
      <c r="K1084" s="27">
        <v>0</v>
      </c>
    </row>
    <row r="1085" spans="1:11" hidden="1" outlineLevel="2" x14ac:dyDescent="0.35">
      <c r="A1085" t="s">
        <v>24</v>
      </c>
      <c r="B1085" s="13" t="s">
        <v>456</v>
      </c>
      <c r="C1085" s="6">
        <v>202603</v>
      </c>
      <c r="D1085" s="30" t="s">
        <v>873</v>
      </c>
      <c r="E1085" s="4" t="s">
        <v>1361</v>
      </c>
      <c r="F1085" s="6">
        <v>2177354</v>
      </c>
      <c r="G1085" s="4" t="s">
        <v>2599</v>
      </c>
      <c r="H1085" s="7">
        <v>46184</v>
      </c>
      <c r="I1085" s="4" t="s">
        <v>1355</v>
      </c>
      <c r="J1085" s="8">
        <v>-34.159999999999997</v>
      </c>
      <c r="K1085" s="27">
        <v>0</v>
      </c>
    </row>
    <row r="1086" spans="1:11" hidden="1" outlineLevel="2" x14ac:dyDescent="0.35">
      <c r="A1086" t="s">
        <v>24</v>
      </c>
      <c r="B1086" s="13" t="s">
        <v>456</v>
      </c>
      <c r="C1086" s="6">
        <v>202603</v>
      </c>
      <c r="D1086" s="30" t="s">
        <v>873</v>
      </c>
      <c r="E1086" s="4" t="s">
        <v>1361</v>
      </c>
      <c r="F1086" s="6">
        <v>2175636</v>
      </c>
      <c r="G1086" s="4" t="s">
        <v>2600</v>
      </c>
      <c r="H1086" s="7">
        <v>46157</v>
      </c>
      <c r="I1086" s="4" t="s">
        <v>1355</v>
      </c>
      <c r="J1086" s="8">
        <v>-339</v>
      </c>
      <c r="K1086" s="27">
        <v>0</v>
      </c>
    </row>
    <row r="1087" spans="1:11" hidden="1" outlineLevel="2" x14ac:dyDescent="0.35">
      <c r="A1087" t="s">
        <v>24</v>
      </c>
      <c r="B1087" s="13" t="s">
        <v>456</v>
      </c>
      <c r="C1087" s="6">
        <v>202603</v>
      </c>
      <c r="D1087" s="30" t="s">
        <v>873</v>
      </c>
      <c r="E1087" s="4" t="s">
        <v>1361</v>
      </c>
      <c r="F1087" s="6">
        <v>2177665</v>
      </c>
      <c r="G1087" s="4" t="s">
        <v>2601</v>
      </c>
      <c r="H1087" s="7">
        <v>46189</v>
      </c>
      <c r="I1087" s="4" t="s">
        <v>1355</v>
      </c>
      <c r="J1087" s="8">
        <v>-22.99</v>
      </c>
      <c r="K1087" s="27">
        <v>0</v>
      </c>
    </row>
    <row r="1088" spans="1:11" hidden="1" outlineLevel="2" x14ac:dyDescent="0.35">
      <c r="A1088" t="s">
        <v>24</v>
      </c>
      <c r="B1088" s="13" t="s">
        <v>456</v>
      </c>
      <c r="C1088" s="6">
        <v>202603</v>
      </c>
      <c r="D1088" s="30" t="s">
        <v>873</v>
      </c>
      <c r="E1088" s="4" t="s">
        <v>1361</v>
      </c>
      <c r="F1088" s="6">
        <v>2177360</v>
      </c>
      <c r="G1088" s="4" t="s">
        <v>2602</v>
      </c>
      <c r="H1088" s="7">
        <v>46182</v>
      </c>
      <c r="I1088" s="4" t="s">
        <v>1355</v>
      </c>
      <c r="J1088" s="8">
        <v>-205.2</v>
      </c>
      <c r="K1088" s="27">
        <v>0</v>
      </c>
    </row>
    <row r="1089" spans="1:11" hidden="1" outlineLevel="2" x14ac:dyDescent="0.35">
      <c r="A1089" t="s">
        <v>24</v>
      </c>
      <c r="B1089" s="13" t="s">
        <v>456</v>
      </c>
      <c r="C1089" s="6">
        <v>202603</v>
      </c>
      <c r="D1089" s="30" t="s">
        <v>873</v>
      </c>
      <c r="E1089" s="4" t="s">
        <v>1361</v>
      </c>
      <c r="F1089" s="6">
        <v>2177350</v>
      </c>
      <c r="G1089" s="4" t="s">
        <v>2603</v>
      </c>
      <c r="H1089" s="7">
        <v>46183</v>
      </c>
      <c r="I1089" s="4" t="s">
        <v>1355</v>
      </c>
      <c r="J1089" s="8">
        <v>-44.76</v>
      </c>
      <c r="K1089" s="27">
        <v>0</v>
      </c>
    </row>
    <row r="1090" spans="1:11" hidden="1" outlineLevel="2" x14ac:dyDescent="0.35">
      <c r="A1090" t="s">
        <v>24</v>
      </c>
      <c r="B1090" s="13" t="s">
        <v>456</v>
      </c>
      <c r="C1090" s="6">
        <v>202603</v>
      </c>
      <c r="D1090" s="30" t="s">
        <v>873</v>
      </c>
      <c r="E1090" s="4" t="s">
        <v>1361</v>
      </c>
      <c r="F1090" s="6">
        <v>2178021</v>
      </c>
      <c r="G1090" s="4" t="s">
        <v>2604</v>
      </c>
      <c r="H1090" s="7">
        <v>46195</v>
      </c>
      <c r="I1090" s="4" t="s">
        <v>1355</v>
      </c>
      <c r="J1090" s="8">
        <v>-87.94</v>
      </c>
      <c r="K1090" s="27">
        <v>0</v>
      </c>
    </row>
    <row r="1091" spans="1:11" hidden="1" outlineLevel="2" x14ac:dyDescent="0.35">
      <c r="A1091" t="s">
        <v>24</v>
      </c>
      <c r="B1091" s="13" t="s">
        <v>456</v>
      </c>
      <c r="C1091" s="6">
        <v>202603</v>
      </c>
      <c r="D1091" s="30" t="s">
        <v>873</v>
      </c>
      <c r="E1091" s="4" t="s">
        <v>1361</v>
      </c>
      <c r="F1091" s="6">
        <v>2177355</v>
      </c>
      <c r="G1091" s="4" t="s">
        <v>2605</v>
      </c>
      <c r="H1091" s="7">
        <v>46185</v>
      </c>
      <c r="I1091" s="4" t="s">
        <v>1355</v>
      </c>
      <c r="J1091" s="8">
        <v>-11.59</v>
      </c>
      <c r="K1091" s="27">
        <v>0</v>
      </c>
    </row>
    <row r="1092" spans="1:11" hidden="1" outlineLevel="2" x14ac:dyDescent="0.35">
      <c r="A1092" t="s">
        <v>24</v>
      </c>
      <c r="B1092" s="13" t="s">
        <v>456</v>
      </c>
      <c r="C1092" s="6">
        <v>202603</v>
      </c>
      <c r="D1092" s="30" t="s">
        <v>873</v>
      </c>
      <c r="E1092" s="4" t="s">
        <v>1361</v>
      </c>
      <c r="F1092" s="6">
        <v>2177862</v>
      </c>
      <c r="G1092" s="4" t="s">
        <v>2606</v>
      </c>
      <c r="H1092" s="7">
        <v>46193</v>
      </c>
      <c r="I1092" s="4" t="s">
        <v>1355</v>
      </c>
      <c r="J1092" s="8">
        <v>-13.78</v>
      </c>
      <c r="K1092" s="27">
        <v>0</v>
      </c>
    </row>
    <row r="1093" spans="1:11" hidden="1" outlineLevel="2" x14ac:dyDescent="0.35">
      <c r="A1093" t="s">
        <v>24</v>
      </c>
      <c r="B1093" s="13" t="s">
        <v>456</v>
      </c>
      <c r="C1093" s="6">
        <v>202603</v>
      </c>
      <c r="D1093" s="30" t="s">
        <v>873</v>
      </c>
      <c r="E1093" s="4" t="s">
        <v>1361</v>
      </c>
      <c r="F1093" s="6">
        <v>2177362</v>
      </c>
      <c r="G1093" s="4" t="s">
        <v>2607</v>
      </c>
      <c r="H1093" s="7">
        <v>46182</v>
      </c>
      <c r="I1093" s="4" t="s">
        <v>1355</v>
      </c>
      <c r="J1093" s="8">
        <v>-7.1</v>
      </c>
      <c r="K1093" s="27">
        <v>0</v>
      </c>
    </row>
    <row r="1094" spans="1:11" hidden="1" outlineLevel="2" x14ac:dyDescent="0.35">
      <c r="A1094" t="s">
        <v>24</v>
      </c>
      <c r="B1094" s="13" t="s">
        <v>456</v>
      </c>
      <c r="C1094" s="6">
        <v>202603</v>
      </c>
      <c r="D1094" s="30" t="s">
        <v>873</v>
      </c>
      <c r="E1094" s="4" t="s">
        <v>1361</v>
      </c>
      <c r="F1094" s="6">
        <v>2175101</v>
      </c>
      <c r="G1094" s="4" t="s">
        <v>2608</v>
      </c>
      <c r="H1094" s="7">
        <v>46148</v>
      </c>
      <c r="I1094" s="4" t="s">
        <v>1355</v>
      </c>
      <c r="J1094" s="8">
        <v>-21.98</v>
      </c>
      <c r="K1094" s="27">
        <v>0</v>
      </c>
    </row>
    <row r="1095" spans="1:11" hidden="1" outlineLevel="2" x14ac:dyDescent="0.35">
      <c r="A1095" t="s">
        <v>24</v>
      </c>
      <c r="B1095" s="13" t="s">
        <v>456</v>
      </c>
      <c r="C1095" s="6">
        <v>202603</v>
      </c>
      <c r="D1095" s="30" t="s">
        <v>873</v>
      </c>
      <c r="E1095" s="4" t="s">
        <v>1361</v>
      </c>
      <c r="F1095" s="6">
        <v>2176093</v>
      </c>
      <c r="G1095" s="4" t="s">
        <v>2609</v>
      </c>
      <c r="H1095" s="7">
        <v>46161</v>
      </c>
      <c r="I1095" s="4" t="s">
        <v>1355</v>
      </c>
      <c r="J1095" s="8">
        <v>-9.98</v>
      </c>
      <c r="K1095" s="27">
        <v>0</v>
      </c>
    </row>
    <row r="1096" spans="1:11" hidden="1" outlineLevel="2" x14ac:dyDescent="0.35">
      <c r="A1096" t="s">
        <v>24</v>
      </c>
      <c r="B1096" s="13" t="s">
        <v>456</v>
      </c>
      <c r="C1096" s="6">
        <v>202603</v>
      </c>
      <c r="D1096" s="30" t="s">
        <v>873</v>
      </c>
      <c r="E1096" s="4" t="s">
        <v>1361</v>
      </c>
      <c r="F1096" s="6">
        <v>2174635</v>
      </c>
      <c r="G1096" s="4" t="s">
        <v>2610</v>
      </c>
      <c r="H1096" s="7">
        <v>46141</v>
      </c>
      <c r="I1096" s="4" t="s">
        <v>1355</v>
      </c>
      <c r="J1096" s="8">
        <v>-3.32</v>
      </c>
      <c r="K1096" s="27">
        <v>0</v>
      </c>
    </row>
    <row r="1097" spans="1:11" hidden="1" outlineLevel="2" x14ac:dyDescent="0.35">
      <c r="A1097" t="s">
        <v>24</v>
      </c>
      <c r="B1097" s="13" t="s">
        <v>456</v>
      </c>
      <c r="C1097" s="6">
        <v>202603</v>
      </c>
      <c r="D1097" s="30" t="s">
        <v>873</v>
      </c>
      <c r="E1097" s="4" t="s">
        <v>1361</v>
      </c>
      <c r="F1097" s="6">
        <v>2177356</v>
      </c>
      <c r="G1097" s="4" t="s">
        <v>2611</v>
      </c>
      <c r="H1097" s="7">
        <v>46184</v>
      </c>
      <c r="I1097" s="4" t="s">
        <v>1355</v>
      </c>
      <c r="J1097" s="8">
        <v>-11.38</v>
      </c>
      <c r="K1097" s="27">
        <v>0</v>
      </c>
    </row>
    <row r="1098" spans="1:11" hidden="1" outlineLevel="2" x14ac:dyDescent="0.35">
      <c r="A1098" t="s">
        <v>24</v>
      </c>
      <c r="B1098" s="13" t="s">
        <v>456</v>
      </c>
      <c r="C1098" s="6">
        <v>202603</v>
      </c>
      <c r="D1098" s="30" t="s">
        <v>873</v>
      </c>
      <c r="E1098" s="4" t="s">
        <v>1361</v>
      </c>
      <c r="F1098" s="6">
        <v>2176350</v>
      </c>
      <c r="G1098" s="4" t="s">
        <v>2612</v>
      </c>
      <c r="H1098" s="7">
        <v>46165</v>
      </c>
      <c r="I1098" s="4" t="s">
        <v>1355</v>
      </c>
      <c r="J1098" s="8">
        <v>-45.98</v>
      </c>
      <c r="K1098" s="27">
        <v>0</v>
      </c>
    </row>
    <row r="1099" spans="1:11" hidden="1" outlineLevel="2" x14ac:dyDescent="0.35">
      <c r="A1099" t="s">
        <v>24</v>
      </c>
      <c r="B1099" s="13" t="s">
        <v>456</v>
      </c>
      <c r="C1099" s="6">
        <v>202603</v>
      </c>
      <c r="D1099" s="30" t="s">
        <v>873</v>
      </c>
      <c r="E1099" s="4" t="s">
        <v>1361</v>
      </c>
      <c r="F1099" s="6">
        <v>2177361</v>
      </c>
      <c r="G1099" s="4" t="s">
        <v>2613</v>
      </c>
      <c r="H1099" s="7">
        <v>46185</v>
      </c>
      <c r="I1099" s="4" t="s">
        <v>1355</v>
      </c>
      <c r="J1099" s="8">
        <v>-64.150000000000006</v>
      </c>
      <c r="K1099" s="27">
        <v>0</v>
      </c>
    </row>
    <row r="1100" spans="1:11" hidden="1" outlineLevel="2" x14ac:dyDescent="0.35">
      <c r="A1100" t="s">
        <v>24</v>
      </c>
      <c r="B1100" s="13" t="s">
        <v>456</v>
      </c>
      <c r="C1100" s="6">
        <v>202603</v>
      </c>
      <c r="D1100" s="30" t="s">
        <v>873</v>
      </c>
      <c r="E1100" s="4" t="s">
        <v>1361</v>
      </c>
      <c r="F1100" s="6">
        <v>2177671</v>
      </c>
      <c r="G1100" s="4" t="s">
        <v>2614</v>
      </c>
      <c r="H1100" s="7">
        <v>46191</v>
      </c>
      <c r="I1100" s="4" t="s">
        <v>1355</v>
      </c>
      <c r="J1100" s="8">
        <v>-3.89</v>
      </c>
      <c r="K1100" s="27">
        <v>0</v>
      </c>
    </row>
    <row r="1101" spans="1:11" hidden="1" outlineLevel="2" x14ac:dyDescent="0.35">
      <c r="A1101" t="s">
        <v>24</v>
      </c>
      <c r="B1101" s="13" t="s">
        <v>456</v>
      </c>
      <c r="C1101" s="6">
        <v>202603</v>
      </c>
      <c r="D1101" s="30" t="s">
        <v>873</v>
      </c>
      <c r="E1101" s="4" t="s">
        <v>1361</v>
      </c>
      <c r="F1101" s="6">
        <v>2176339</v>
      </c>
      <c r="G1101" s="4" t="s">
        <v>2615</v>
      </c>
      <c r="H1101" s="7">
        <v>46162</v>
      </c>
      <c r="I1101" s="4" t="s">
        <v>1355</v>
      </c>
      <c r="J1101" s="8">
        <v>-15.67</v>
      </c>
      <c r="K1101" s="27">
        <v>0</v>
      </c>
    </row>
    <row r="1102" spans="1:11" hidden="1" outlineLevel="2" x14ac:dyDescent="0.35">
      <c r="A1102" t="s">
        <v>24</v>
      </c>
      <c r="B1102" s="13" t="s">
        <v>456</v>
      </c>
      <c r="C1102" s="6">
        <v>202603</v>
      </c>
      <c r="D1102" s="30" t="s">
        <v>873</v>
      </c>
      <c r="E1102" s="4" t="s">
        <v>1361</v>
      </c>
      <c r="F1102" s="6">
        <v>2177658</v>
      </c>
      <c r="G1102" s="4" t="s">
        <v>2616</v>
      </c>
      <c r="H1102" s="7">
        <v>46188</v>
      </c>
      <c r="I1102" s="4" t="s">
        <v>1355</v>
      </c>
      <c r="J1102" s="8">
        <v>-20.95</v>
      </c>
      <c r="K1102" s="27">
        <v>0</v>
      </c>
    </row>
    <row r="1103" spans="1:11" hidden="1" outlineLevel="2" x14ac:dyDescent="0.35">
      <c r="A1103" t="s">
        <v>24</v>
      </c>
      <c r="B1103" s="13" t="s">
        <v>456</v>
      </c>
      <c r="C1103" s="6">
        <v>202603</v>
      </c>
      <c r="D1103" s="30" t="s">
        <v>873</v>
      </c>
      <c r="E1103" s="4" t="s">
        <v>1361</v>
      </c>
      <c r="F1103" s="6">
        <v>2175637</v>
      </c>
      <c r="G1103" s="4" t="s">
        <v>2617</v>
      </c>
      <c r="H1103" s="7">
        <v>46158</v>
      </c>
      <c r="I1103" s="4" t="s">
        <v>1355</v>
      </c>
      <c r="J1103" s="8">
        <v>-34.99</v>
      </c>
      <c r="K1103" s="27">
        <v>0</v>
      </c>
    </row>
    <row r="1104" spans="1:11" hidden="1" outlineLevel="2" x14ac:dyDescent="0.35">
      <c r="A1104" t="s">
        <v>24</v>
      </c>
      <c r="B1104" s="13" t="s">
        <v>456</v>
      </c>
      <c r="C1104" s="6">
        <v>202603</v>
      </c>
      <c r="D1104" s="30" t="s">
        <v>873</v>
      </c>
      <c r="E1104" s="4" t="s">
        <v>1361</v>
      </c>
      <c r="F1104" s="6">
        <v>2175638</v>
      </c>
      <c r="G1104" s="4" t="s">
        <v>2618</v>
      </c>
      <c r="H1104" s="7">
        <v>46157</v>
      </c>
      <c r="I1104" s="4" t="s">
        <v>1355</v>
      </c>
      <c r="J1104" s="8">
        <v>-41.38</v>
      </c>
      <c r="K1104" s="27">
        <v>0</v>
      </c>
    </row>
    <row r="1105" spans="1:11" hidden="1" outlineLevel="2" x14ac:dyDescent="0.35">
      <c r="A1105" t="s">
        <v>24</v>
      </c>
      <c r="B1105" s="13" t="s">
        <v>456</v>
      </c>
      <c r="C1105" s="6">
        <v>202603</v>
      </c>
      <c r="D1105" s="30" t="s">
        <v>873</v>
      </c>
      <c r="E1105" s="4" t="s">
        <v>1361</v>
      </c>
      <c r="F1105" s="6">
        <v>2175418</v>
      </c>
      <c r="G1105" s="4" t="s">
        <v>2619</v>
      </c>
      <c r="H1105" s="7">
        <v>46153</v>
      </c>
      <c r="I1105" s="4" t="s">
        <v>1355</v>
      </c>
      <c r="J1105" s="8">
        <v>-4.16</v>
      </c>
      <c r="K1105" s="27">
        <v>0</v>
      </c>
    </row>
    <row r="1106" spans="1:11" hidden="1" outlineLevel="2" x14ac:dyDescent="0.35">
      <c r="A1106" t="s">
        <v>24</v>
      </c>
      <c r="B1106" s="13" t="s">
        <v>456</v>
      </c>
      <c r="C1106" s="6">
        <v>202603</v>
      </c>
      <c r="D1106" s="30" t="s">
        <v>873</v>
      </c>
      <c r="E1106" s="4" t="s">
        <v>1361</v>
      </c>
      <c r="F1106" s="6">
        <v>2175644</v>
      </c>
      <c r="G1106" s="4" t="s">
        <v>2620</v>
      </c>
      <c r="H1106" s="7">
        <v>46155</v>
      </c>
      <c r="I1106" s="4" t="s">
        <v>1355</v>
      </c>
      <c r="J1106" s="8">
        <v>-182.94</v>
      </c>
      <c r="K1106" s="27">
        <v>0</v>
      </c>
    </row>
    <row r="1107" spans="1:11" hidden="1" outlineLevel="2" x14ac:dyDescent="0.35">
      <c r="A1107" t="s">
        <v>24</v>
      </c>
      <c r="B1107" s="13" t="s">
        <v>456</v>
      </c>
      <c r="C1107" s="6">
        <v>202603</v>
      </c>
      <c r="D1107" s="30" t="s">
        <v>873</v>
      </c>
      <c r="E1107" s="4" t="s">
        <v>1361</v>
      </c>
      <c r="F1107" s="6">
        <v>2175645</v>
      </c>
      <c r="G1107" s="4" t="s">
        <v>2621</v>
      </c>
      <c r="H1107" s="7">
        <v>46155</v>
      </c>
      <c r="I1107" s="4" t="s">
        <v>1355</v>
      </c>
      <c r="J1107" s="8">
        <v>-60.98</v>
      </c>
      <c r="K1107" s="27">
        <v>0</v>
      </c>
    </row>
    <row r="1108" spans="1:11" hidden="1" outlineLevel="2" x14ac:dyDescent="0.35">
      <c r="A1108" t="s">
        <v>24</v>
      </c>
      <c r="B1108" s="13" t="s">
        <v>456</v>
      </c>
      <c r="C1108" s="6">
        <v>202603</v>
      </c>
      <c r="D1108" s="30" t="s">
        <v>873</v>
      </c>
      <c r="E1108" s="4" t="s">
        <v>1361</v>
      </c>
      <c r="F1108" s="6">
        <v>2175646</v>
      </c>
      <c r="G1108" s="4" t="s">
        <v>2622</v>
      </c>
      <c r="H1108" s="7">
        <v>46156</v>
      </c>
      <c r="I1108" s="4" t="s">
        <v>1355</v>
      </c>
      <c r="J1108" s="8">
        <v>-60.98</v>
      </c>
      <c r="K1108" s="27">
        <v>0</v>
      </c>
    </row>
    <row r="1109" spans="1:11" hidden="1" outlineLevel="2" x14ac:dyDescent="0.35">
      <c r="A1109" t="s">
        <v>24</v>
      </c>
      <c r="B1109" s="13" t="s">
        <v>456</v>
      </c>
      <c r="C1109" s="6">
        <v>202603</v>
      </c>
      <c r="D1109" s="30" t="s">
        <v>873</v>
      </c>
      <c r="E1109" s="4" t="s">
        <v>1361</v>
      </c>
      <c r="F1109" s="6">
        <v>2175447</v>
      </c>
      <c r="G1109" s="4" t="s">
        <v>2623</v>
      </c>
      <c r="H1109" s="7">
        <v>46156</v>
      </c>
      <c r="I1109" s="4" t="s">
        <v>1355</v>
      </c>
      <c r="J1109" s="8">
        <v>-125.5</v>
      </c>
      <c r="K1109" s="27">
        <v>0</v>
      </c>
    </row>
    <row r="1110" spans="1:11" hidden="1" outlineLevel="2" x14ac:dyDescent="0.35">
      <c r="A1110" t="s">
        <v>24</v>
      </c>
      <c r="B1110" s="13" t="s">
        <v>456</v>
      </c>
      <c r="C1110" s="6">
        <v>202603</v>
      </c>
      <c r="D1110" s="30" t="s">
        <v>873</v>
      </c>
      <c r="E1110" s="4" t="s">
        <v>1361</v>
      </c>
      <c r="F1110" s="6">
        <v>2175639</v>
      </c>
      <c r="G1110" s="4" t="s">
        <v>2624</v>
      </c>
      <c r="H1110" s="7">
        <v>46157</v>
      </c>
      <c r="I1110" s="4" t="s">
        <v>1355</v>
      </c>
      <c r="J1110" s="8">
        <v>-79.900000000000006</v>
      </c>
      <c r="K1110" s="27">
        <v>0</v>
      </c>
    </row>
    <row r="1111" spans="1:11" hidden="1" outlineLevel="2" x14ac:dyDescent="0.35">
      <c r="A1111" t="s">
        <v>24</v>
      </c>
      <c r="B1111" s="13" t="s">
        <v>456</v>
      </c>
      <c r="C1111" s="6">
        <v>202603</v>
      </c>
      <c r="D1111" s="30" t="s">
        <v>873</v>
      </c>
      <c r="E1111" s="4" t="s">
        <v>1361</v>
      </c>
      <c r="F1111" s="6">
        <v>2175641</v>
      </c>
      <c r="G1111" s="4" t="s">
        <v>2625</v>
      </c>
      <c r="H1111" s="7">
        <v>46158</v>
      </c>
      <c r="I1111" s="4" t="s">
        <v>1355</v>
      </c>
      <c r="J1111" s="8">
        <v>-94.95</v>
      </c>
      <c r="K1111" s="27">
        <v>0</v>
      </c>
    </row>
    <row r="1112" spans="1:11" hidden="1" outlineLevel="2" x14ac:dyDescent="0.35">
      <c r="A1112" t="s">
        <v>24</v>
      </c>
      <c r="B1112" s="13" t="s">
        <v>456</v>
      </c>
      <c r="C1112" s="6">
        <v>202603</v>
      </c>
      <c r="D1112" s="30" t="s">
        <v>873</v>
      </c>
      <c r="E1112" s="4" t="s">
        <v>1361</v>
      </c>
      <c r="F1112" s="6">
        <v>2176351</v>
      </c>
      <c r="G1112" s="4" t="s">
        <v>2626</v>
      </c>
      <c r="H1112" s="7">
        <v>46165</v>
      </c>
      <c r="I1112" s="4" t="s">
        <v>1355</v>
      </c>
      <c r="J1112" s="8">
        <v>-63.65</v>
      </c>
      <c r="K1112" s="27">
        <v>0</v>
      </c>
    </row>
    <row r="1113" spans="1:11" hidden="1" outlineLevel="2" x14ac:dyDescent="0.35">
      <c r="A1113" t="s">
        <v>24</v>
      </c>
      <c r="B1113" s="13" t="s">
        <v>456</v>
      </c>
      <c r="C1113" s="6">
        <v>202603</v>
      </c>
      <c r="D1113" s="30" t="s">
        <v>873</v>
      </c>
      <c r="E1113" s="4" t="s">
        <v>1361</v>
      </c>
      <c r="F1113" s="6">
        <v>2176342</v>
      </c>
      <c r="G1113" s="4" t="s">
        <v>2627</v>
      </c>
      <c r="H1113" s="7">
        <v>46161</v>
      </c>
      <c r="I1113" s="4" t="s">
        <v>1355</v>
      </c>
      <c r="J1113" s="8">
        <v>-2.89</v>
      </c>
      <c r="K1113" s="27">
        <v>0</v>
      </c>
    </row>
    <row r="1114" spans="1:11" hidden="1" outlineLevel="2" x14ac:dyDescent="0.35">
      <c r="A1114" t="s">
        <v>24</v>
      </c>
      <c r="B1114" s="13" t="s">
        <v>456</v>
      </c>
      <c r="C1114" s="6">
        <v>202603</v>
      </c>
      <c r="D1114" s="30" t="s">
        <v>873</v>
      </c>
      <c r="E1114" s="4" t="s">
        <v>1361</v>
      </c>
      <c r="F1114" s="6">
        <v>2176344</v>
      </c>
      <c r="G1114" s="4" t="s">
        <v>2628</v>
      </c>
      <c r="H1114" s="7">
        <v>46161</v>
      </c>
      <c r="I1114" s="4" t="s">
        <v>1355</v>
      </c>
      <c r="J1114" s="8">
        <v>-310</v>
      </c>
      <c r="K1114" s="27">
        <v>0</v>
      </c>
    </row>
    <row r="1115" spans="1:11" hidden="1" outlineLevel="2" x14ac:dyDescent="0.35">
      <c r="A1115" t="s">
        <v>24</v>
      </c>
      <c r="B1115" s="13" t="s">
        <v>456</v>
      </c>
      <c r="C1115" s="6">
        <v>202603</v>
      </c>
      <c r="D1115" s="30" t="s">
        <v>873</v>
      </c>
      <c r="E1115" s="4" t="s">
        <v>1361</v>
      </c>
      <c r="F1115" s="6">
        <v>2176158</v>
      </c>
      <c r="G1115" s="4" t="s">
        <v>2629</v>
      </c>
      <c r="H1115" s="7">
        <v>46162</v>
      </c>
      <c r="I1115" s="4" t="s">
        <v>1355</v>
      </c>
      <c r="J1115" s="8">
        <v>-37.130000000000003</v>
      </c>
      <c r="K1115" s="27">
        <v>0</v>
      </c>
    </row>
    <row r="1116" spans="1:11" hidden="1" outlineLevel="2" x14ac:dyDescent="0.35">
      <c r="A1116" t="s">
        <v>24</v>
      </c>
      <c r="B1116" s="13" t="s">
        <v>456</v>
      </c>
      <c r="C1116" s="6">
        <v>202603</v>
      </c>
      <c r="D1116" s="30" t="s">
        <v>873</v>
      </c>
      <c r="E1116" s="4" t="s">
        <v>1361</v>
      </c>
      <c r="F1116" s="6">
        <v>2176159</v>
      </c>
      <c r="G1116" s="4" t="s">
        <v>2630</v>
      </c>
      <c r="H1116" s="7">
        <v>46162</v>
      </c>
      <c r="I1116" s="4" t="s">
        <v>1355</v>
      </c>
      <c r="J1116" s="8">
        <v>-12.65</v>
      </c>
      <c r="K1116" s="27">
        <v>0</v>
      </c>
    </row>
    <row r="1117" spans="1:11" hidden="1" outlineLevel="2" x14ac:dyDescent="0.35">
      <c r="A1117" t="s">
        <v>24</v>
      </c>
      <c r="B1117" s="13" t="s">
        <v>456</v>
      </c>
      <c r="C1117" s="6">
        <v>202603</v>
      </c>
      <c r="D1117" s="30" t="s">
        <v>873</v>
      </c>
      <c r="E1117" s="4" t="s">
        <v>1361</v>
      </c>
      <c r="F1117" s="6">
        <v>2176345</v>
      </c>
      <c r="G1117" s="4" t="s">
        <v>2631</v>
      </c>
      <c r="H1117" s="7">
        <v>46164</v>
      </c>
      <c r="I1117" s="4" t="s">
        <v>1355</v>
      </c>
      <c r="J1117" s="8">
        <v>-22.78</v>
      </c>
      <c r="K1117" s="27">
        <v>0</v>
      </c>
    </row>
    <row r="1118" spans="1:11" hidden="1" outlineLevel="2" x14ac:dyDescent="0.35">
      <c r="A1118" t="s">
        <v>24</v>
      </c>
      <c r="B1118" s="13" t="s">
        <v>456</v>
      </c>
      <c r="C1118" s="6">
        <v>202603</v>
      </c>
      <c r="D1118" s="30" t="s">
        <v>873</v>
      </c>
      <c r="E1118" s="4" t="s">
        <v>1361</v>
      </c>
      <c r="F1118" s="6">
        <v>2176347</v>
      </c>
      <c r="G1118" s="4" t="s">
        <v>2632</v>
      </c>
      <c r="H1118" s="7">
        <v>46164</v>
      </c>
      <c r="I1118" s="4" t="s">
        <v>1355</v>
      </c>
      <c r="J1118" s="8">
        <v>-13.58</v>
      </c>
      <c r="K1118" s="27">
        <v>0</v>
      </c>
    </row>
    <row r="1119" spans="1:11" hidden="1" outlineLevel="2" x14ac:dyDescent="0.35">
      <c r="A1119" t="s">
        <v>24</v>
      </c>
      <c r="B1119" s="13" t="s">
        <v>456</v>
      </c>
      <c r="C1119" s="6">
        <v>202603</v>
      </c>
      <c r="D1119" s="30" t="s">
        <v>873</v>
      </c>
      <c r="E1119" s="4" t="s">
        <v>1361</v>
      </c>
      <c r="F1119" s="6">
        <v>2176367</v>
      </c>
      <c r="G1119" s="4" t="s">
        <v>2633</v>
      </c>
      <c r="H1119" s="7">
        <v>46169</v>
      </c>
      <c r="I1119" s="4" t="s">
        <v>1355</v>
      </c>
      <c r="J1119" s="8">
        <v>-17.89</v>
      </c>
      <c r="K1119" s="27">
        <v>0</v>
      </c>
    </row>
    <row r="1120" spans="1:11" hidden="1" outlineLevel="2" x14ac:dyDescent="0.35">
      <c r="A1120" t="s">
        <v>24</v>
      </c>
      <c r="B1120" s="13" t="s">
        <v>456</v>
      </c>
      <c r="C1120" s="6">
        <v>202603</v>
      </c>
      <c r="D1120" s="30" t="s">
        <v>873</v>
      </c>
      <c r="E1120" s="4" t="s">
        <v>1361</v>
      </c>
      <c r="F1120" s="6">
        <v>2176369</v>
      </c>
      <c r="G1120" s="4" t="s">
        <v>2634</v>
      </c>
      <c r="H1120" s="7">
        <v>46169</v>
      </c>
      <c r="I1120" s="4" t="s">
        <v>1355</v>
      </c>
      <c r="J1120" s="8">
        <v>-31.99</v>
      </c>
      <c r="K1120" s="27">
        <v>0</v>
      </c>
    </row>
    <row r="1121" spans="1:11" hidden="1" outlineLevel="2" x14ac:dyDescent="0.35">
      <c r="A1121" t="s">
        <v>24</v>
      </c>
      <c r="B1121" s="13" t="s">
        <v>456</v>
      </c>
      <c r="C1121" s="6">
        <v>202603</v>
      </c>
      <c r="D1121" s="30" t="s">
        <v>873</v>
      </c>
      <c r="E1121" s="4" t="s">
        <v>1361</v>
      </c>
      <c r="F1121" s="6">
        <v>2176353</v>
      </c>
      <c r="G1121" s="4" t="s">
        <v>2635</v>
      </c>
      <c r="H1121" s="7">
        <v>46168</v>
      </c>
      <c r="I1121" s="4" t="s">
        <v>1355</v>
      </c>
      <c r="J1121" s="8">
        <v>-119.99</v>
      </c>
      <c r="K1121" s="27">
        <v>0</v>
      </c>
    </row>
    <row r="1122" spans="1:11" hidden="1" outlineLevel="2" x14ac:dyDescent="0.35">
      <c r="A1122" t="s">
        <v>24</v>
      </c>
      <c r="B1122" s="13" t="s">
        <v>456</v>
      </c>
      <c r="C1122" s="6">
        <v>202603</v>
      </c>
      <c r="D1122" s="30" t="s">
        <v>873</v>
      </c>
      <c r="E1122" s="4" t="s">
        <v>1361</v>
      </c>
      <c r="F1122" s="6">
        <v>2176371</v>
      </c>
      <c r="G1122" s="4" t="s">
        <v>2636</v>
      </c>
      <c r="H1122" s="7">
        <v>46170</v>
      </c>
      <c r="I1122" s="4" t="s">
        <v>1355</v>
      </c>
      <c r="J1122" s="8">
        <v>-77.06</v>
      </c>
      <c r="K1122" s="27">
        <v>0</v>
      </c>
    </row>
    <row r="1123" spans="1:11" hidden="1" outlineLevel="2" x14ac:dyDescent="0.35">
      <c r="A1123" t="s">
        <v>24</v>
      </c>
      <c r="B1123" s="13" t="s">
        <v>456</v>
      </c>
      <c r="C1123" s="6">
        <v>202603</v>
      </c>
      <c r="D1123" s="30" t="s">
        <v>873</v>
      </c>
      <c r="E1123" s="4" t="s">
        <v>1361</v>
      </c>
      <c r="F1123" s="6">
        <v>2177349</v>
      </c>
      <c r="G1123" s="4" t="s">
        <v>2638</v>
      </c>
      <c r="H1123" s="7">
        <v>46179</v>
      </c>
      <c r="I1123" s="4" t="s">
        <v>1355</v>
      </c>
      <c r="J1123" s="8">
        <v>-35.56</v>
      </c>
      <c r="K1123" s="27">
        <v>0</v>
      </c>
    </row>
    <row r="1124" spans="1:11" hidden="1" outlineLevel="2" x14ac:dyDescent="0.35">
      <c r="A1124" t="s">
        <v>24</v>
      </c>
      <c r="B1124" s="13" t="s">
        <v>456</v>
      </c>
      <c r="C1124" s="6">
        <v>202603</v>
      </c>
      <c r="D1124" s="30" t="s">
        <v>873</v>
      </c>
      <c r="E1124" s="4" t="s">
        <v>1361</v>
      </c>
      <c r="F1124" s="6">
        <v>2177351</v>
      </c>
      <c r="G1124" s="4" t="s">
        <v>2639</v>
      </c>
      <c r="H1124" s="7">
        <v>46183</v>
      </c>
      <c r="I1124" s="4" t="s">
        <v>1355</v>
      </c>
      <c r="J1124" s="8">
        <v>-34.159999999999997</v>
      </c>
      <c r="K1124" s="27">
        <v>0</v>
      </c>
    </row>
    <row r="1125" spans="1:11" hidden="1" outlineLevel="2" x14ac:dyDescent="0.35">
      <c r="A1125" t="s">
        <v>24</v>
      </c>
      <c r="B1125" s="13" t="s">
        <v>456</v>
      </c>
      <c r="C1125" s="6">
        <v>202603</v>
      </c>
      <c r="D1125" s="30" t="s">
        <v>873</v>
      </c>
      <c r="E1125" s="4" t="s">
        <v>1361</v>
      </c>
      <c r="F1125" s="6">
        <v>2177660</v>
      </c>
      <c r="G1125" s="4" t="s">
        <v>2640</v>
      </c>
      <c r="H1125" s="7">
        <v>46188</v>
      </c>
      <c r="I1125" s="4" t="s">
        <v>1355</v>
      </c>
      <c r="J1125" s="8">
        <v>-125.85</v>
      </c>
      <c r="K1125" s="27">
        <v>0</v>
      </c>
    </row>
    <row r="1126" spans="1:11" hidden="1" outlineLevel="2" x14ac:dyDescent="0.35">
      <c r="A1126" t="s">
        <v>24</v>
      </c>
      <c r="B1126" s="13" t="s">
        <v>456</v>
      </c>
      <c r="C1126" s="6">
        <v>202603</v>
      </c>
      <c r="D1126" s="30" t="s">
        <v>873</v>
      </c>
      <c r="E1126" s="4" t="s">
        <v>1361</v>
      </c>
      <c r="F1126" s="6">
        <v>2177363</v>
      </c>
      <c r="G1126" s="4" t="s">
        <v>2641</v>
      </c>
      <c r="H1126" s="7">
        <v>46186</v>
      </c>
      <c r="I1126" s="4" t="s">
        <v>1355</v>
      </c>
      <c r="J1126" s="8">
        <v>-68.84</v>
      </c>
      <c r="K1126" s="27">
        <v>0</v>
      </c>
    </row>
    <row r="1127" spans="1:11" hidden="1" outlineLevel="2" x14ac:dyDescent="0.35">
      <c r="A1127" t="s">
        <v>24</v>
      </c>
      <c r="B1127" s="13" t="s">
        <v>456</v>
      </c>
      <c r="C1127" s="6">
        <v>202603</v>
      </c>
      <c r="D1127" s="30" t="s">
        <v>873</v>
      </c>
      <c r="E1127" s="4" t="s">
        <v>1361</v>
      </c>
      <c r="F1127" s="6">
        <v>2177359</v>
      </c>
      <c r="G1127" s="4" t="s">
        <v>2642</v>
      </c>
      <c r="H1127" s="7">
        <v>46184</v>
      </c>
      <c r="I1127" s="4" t="s">
        <v>1355</v>
      </c>
      <c r="J1127" s="8">
        <v>-14.95</v>
      </c>
      <c r="K1127" s="27">
        <v>0</v>
      </c>
    </row>
    <row r="1128" spans="1:11" hidden="1" outlineLevel="2" x14ac:dyDescent="0.35">
      <c r="A1128" t="s">
        <v>24</v>
      </c>
      <c r="B1128" s="13" t="s">
        <v>456</v>
      </c>
      <c r="C1128" s="6">
        <v>202603</v>
      </c>
      <c r="D1128" s="30" t="s">
        <v>873</v>
      </c>
      <c r="E1128" s="4" t="s">
        <v>1361</v>
      </c>
      <c r="F1128" s="6">
        <v>2177664</v>
      </c>
      <c r="G1128" s="4" t="s">
        <v>2643</v>
      </c>
      <c r="H1128" s="7">
        <v>46189</v>
      </c>
      <c r="I1128" s="4" t="s">
        <v>1355</v>
      </c>
      <c r="J1128" s="8">
        <v>-67.400000000000006</v>
      </c>
      <c r="K1128" s="27">
        <v>0</v>
      </c>
    </row>
    <row r="1129" spans="1:11" hidden="1" outlineLevel="2" x14ac:dyDescent="0.35">
      <c r="A1129" t="s">
        <v>24</v>
      </c>
      <c r="B1129" s="13" t="s">
        <v>456</v>
      </c>
      <c r="C1129" s="6">
        <v>202603</v>
      </c>
      <c r="D1129" s="30" t="s">
        <v>873</v>
      </c>
      <c r="E1129" s="4" t="s">
        <v>1361</v>
      </c>
      <c r="F1129" s="6">
        <v>2177364</v>
      </c>
      <c r="G1129" s="4" t="s">
        <v>2644</v>
      </c>
      <c r="H1129" s="7">
        <v>46186</v>
      </c>
      <c r="I1129" s="4" t="s">
        <v>1355</v>
      </c>
      <c r="J1129" s="8">
        <v>-47.48</v>
      </c>
      <c r="K1129" s="27">
        <v>0</v>
      </c>
    </row>
    <row r="1130" spans="1:11" hidden="1" outlineLevel="2" x14ac:dyDescent="0.35">
      <c r="A1130" t="s">
        <v>24</v>
      </c>
      <c r="B1130" s="13" t="s">
        <v>456</v>
      </c>
      <c r="C1130" s="6">
        <v>202603</v>
      </c>
      <c r="D1130" s="30" t="s">
        <v>873</v>
      </c>
      <c r="E1130" s="4" t="s">
        <v>1361</v>
      </c>
      <c r="F1130" s="6">
        <v>2177365</v>
      </c>
      <c r="G1130" s="4" t="s">
        <v>2645</v>
      </c>
      <c r="H1130" s="7">
        <v>46186</v>
      </c>
      <c r="I1130" s="4" t="s">
        <v>1355</v>
      </c>
      <c r="J1130" s="8">
        <v>-87.47</v>
      </c>
      <c r="K1130" s="27">
        <v>0</v>
      </c>
    </row>
    <row r="1131" spans="1:11" hidden="1" outlineLevel="2" x14ac:dyDescent="0.35">
      <c r="A1131" t="s">
        <v>24</v>
      </c>
      <c r="B1131" s="13" t="s">
        <v>456</v>
      </c>
      <c r="C1131" s="6">
        <v>202603</v>
      </c>
      <c r="D1131" s="30" t="s">
        <v>873</v>
      </c>
      <c r="E1131" s="4" t="s">
        <v>1361</v>
      </c>
      <c r="F1131" s="6">
        <v>2177662</v>
      </c>
      <c r="G1131" s="4" t="s">
        <v>2646</v>
      </c>
      <c r="H1131" s="7">
        <v>46189</v>
      </c>
      <c r="I1131" s="4" t="s">
        <v>1355</v>
      </c>
      <c r="J1131" s="8">
        <v>-29.9</v>
      </c>
      <c r="K1131" s="27">
        <v>0</v>
      </c>
    </row>
    <row r="1132" spans="1:11" hidden="1" outlineLevel="2" x14ac:dyDescent="0.35">
      <c r="A1132" t="s">
        <v>24</v>
      </c>
      <c r="B1132" s="13" t="s">
        <v>456</v>
      </c>
      <c r="C1132" s="6">
        <v>202603</v>
      </c>
      <c r="D1132" s="30" t="s">
        <v>873</v>
      </c>
      <c r="E1132" s="4" t="s">
        <v>1361</v>
      </c>
      <c r="F1132" s="6">
        <v>2177863</v>
      </c>
      <c r="G1132" s="4" t="s">
        <v>2647</v>
      </c>
      <c r="H1132" s="7">
        <v>46193</v>
      </c>
      <c r="I1132" s="4" t="s">
        <v>1355</v>
      </c>
      <c r="J1132" s="8">
        <v>-7.19</v>
      </c>
      <c r="K1132" s="27">
        <v>0</v>
      </c>
    </row>
    <row r="1133" spans="1:11" hidden="1" outlineLevel="2" x14ac:dyDescent="0.35">
      <c r="A1133" t="s">
        <v>24</v>
      </c>
      <c r="B1133" s="13" t="s">
        <v>456</v>
      </c>
      <c r="C1133" s="6">
        <v>202603</v>
      </c>
      <c r="D1133" s="30" t="s">
        <v>873</v>
      </c>
      <c r="E1133" s="4" t="s">
        <v>1361</v>
      </c>
      <c r="F1133" s="6">
        <v>2177668</v>
      </c>
      <c r="G1133" s="4" t="s">
        <v>2648</v>
      </c>
      <c r="H1133" s="7">
        <v>46189</v>
      </c>
      <c r="I1133" s="4" t="s">
        <v>1355</v>
      </c>
      <c r="J1133" s="8">
        <v>-2.84</v>
      </c>
      <c r="K1133" s="27">
        <v>0</v>
      </c>
    </row>
    <row r="1134" spans="1:11" hidden="1" outlineLevel="2" x14ac:dyDescent="0.35">
      <c r="A1134" t="s">
        <v>24</v>
      </c>
      <c r="B1134" s="13" t="s">
        <v>456</v>
      </c>
      <c r="C1134" s="6">
        <v>202603</v>
      </c>
      <c r="D1134" s="30" t="s">
        <v>873</v>
      </c>
      <c r="E1134" s="4" t="s">
        <v>1361</v>
      </c>
      <c r="F1134" s="6">
        <v>2177669</v>
      </c>
      <c r="G1134" s="4" t="s">
        <v>2649</v>
      </c>
      <c r="H1134" s="7">
        <v>46189</v>
      </c>
      <c r="I1134" s="4" t="s">
        <v>1355</v>
      </c>
      <c r="J1134" s="8">
        <v>-109.99</v>
      </c>
      <c r="K1134" s="27">
        <v>0</v>
      </c>
    </row>
    <row r="1135" spans="1:11" hidden="1" outlineLevel="2" x14ac:dyDescent="0.35">
      <c r="A1135" t="s">
        <v>24</v>
      </c>
      <c r="B1135" s="13" t="s">
        <v>456</v>
      </c>
      <c r="C1135" s="6">
        <v>202603</v>
      </c>
      <c r="D1135" s="30" t="s">
        <v>873</v>
      </c>
      <c r="E1135" s="4" t="s">
        <v>1361</v>
      </c>
      <c r="F1135" s="6">
        <v>2177670</v>
      </c>
      <c r="G1135" s="4" t="s">
        <v>2650</v>
      </c>
      <c r="H1135" s="7">
        <v>46189</v>
      </c>
      <c r="I1135" s="4" t="s">
        <v>1355</v>
      </c>
      <c r="J1135" s="8">
        <v>-12.59</v>
      </c>
      <c r="K1135" s="27">
        <v>0</v>
      </c>
    </row>
    <row r="1136" spans="1:11" hidden="1" outlineLevel="2" x14ac:dyDescent="0.35">
      <c r="A1136" t="s">
        <v>24</v>
      </c>
      <c r="B1136" s="13" t="s">
        <v>456</v>
      </c>
      <c r="C1136" s="6">
        <v>202603</v>
      </c>
      <c r="D1136" s="30" t="s">
        <v>873</v>
      </c>
      <c r="E1136" s="4" t="s">
        <v>1361</v>
      </c>
      <c r="F1136" s="6">
        <v>2177672</v>
      </c>
      <c r="G1136" s="4" t="s">
        <v>2651</v>
      </c>
      <c r="H1136" s="7">
        <v>46190</v>
      </c>
      <c r="I1136" s="4" t="s">
        <v>1355</v>
      </c>
      <c r="J1136" s="8">
        <v>-51.9</v>
      </c>
      <c r="K1136" s="27">
        <v>0</v>
      </c>
    </row>
    <row r="1137" spans="1:11" hidden="1" outlineLevel="2" x14ac:dyDescent="0.35">
      <c r="A1137" t="s">
        <v>24</v>
      </c>
      <c r="B1137" s="13" t="s">
        <v>456</v>
      </c>
      <c r="C1137" s="6">
        <v>202603</v>
      </c>
      <c r="D1137" s="30" t="s">
        <v>873</v>
      </c>
      <c r="E1137" s="4" t="s">
        <v>1361</v>
      </c>
      <c r="F1137" s="6">
        <v>2178026</v>
      </c>
      <c r="G1137" s="4" t="s">
        <v>2652</v>
      </c>
      <c r="H1137" s="7">
        <v>46197</v>
      </c>
      <c r="I1137" s="4" t="s">
        <v>1355</v>
      </c>
      <c r="J1137" s="8">
        <v>-20.170000000000002</v>
      </c>
      <c r="K1137" s="27">
        <v>0</v>
      </c>
    </row>
    <row r="1138" spans="1:11" hidden="1" outlineLevel="2" x14ac:dyDescent="0.35">
      <c r="A1138" t="s">
        <v>24</v>
      </c>
      <c r="B1138" s="13" t="s">
        <v>456</v>
      </c>
      <c r="C1138" s="6">
        <v>202603</v>
      </c>
      <c r="D1138" s="30" t="s">
        <v>873</v>
      </c>
      <c r="E1138" s="4" t="s">
        <v>1361</v>
      </c>
      <c r="F1138" s="6">
        <v>2173552</v>
      </c>
      <c r="G1138" s="4" t="s">
        <v>2653</v>
      </c>
      <c r="H1138" s="7">
        <v>46126</v>
      </c>
      <c r="I1138" s="4" t="s">
        <v>1355</v>
      </c>
      <c r="J1138" s="8">
        <v>-72.989999999999995</v>
      </c>
      <c r="K1138" s="27">
        <v>0</v>
      </c>
    </row>
    <row r="1139" spans="1:11" hidden="1" outlineLevel="2" x14ac:dyDescent="0.35">
      <c r="A1139" t="s">
        <v>24</v>
      </c>
      <c r="B1139" s="13" t="s">
        <v>456</v>
      </c>
      <c r="C1139" s="6">
        <v>202603</v>
      </c>
      <c r="D1139" s="30" t="s">
        <v>873</v>
      </c>
      <c r="E1139" s="4" t="s">
        <v>1361</v>
      </c>
      <c r="F1139" s="6">
        <v>2176311</v>
      </c>
      <c r="G1139" s="4" t="s">
        <v>2654</v>
      </c>
      <c r="H1139" s="7">
        <v>46175</v>
      </c>
      <c r="I1139" s="4" t="s">
        <v>1355</v>
      </c>
      <c r="J1139" s="8">
        <v>20.69</v>
      </c>
      <c r="K1139" s="27">
        <v>0</v>
      </c>
    </row>
    <row r="1140" spans="1:11" hidden="1" outlineLevel="2" x14ac:dyDescent="0.35">
      <c r="A1140" t="s">
        <v>24</v>
      </c>
      <c r="B1140" s="13" t="s">
        <v>456</v>
      </c>
      <c r="C1140" s="6">
        <v>202603</v>
      </c>
      <c r="D1140" s="30" t="s">
        <v>873</v>
      </c>
      <c r="E1140" s="4" t="s">
        <v>1361</v>
      </c>
      <c r="F1140" s="6">
        <v>2176312</v>
      </c>
      <c r="G1140" s="4" t="s">
        <v>2655</v>
      </c>
      <c r="H1140" s="7">
        <v>46175</v>
      </c>
      <c r="I1140" s="4" t="s">
        <v>1355</v>
      </c>
      <c r="J1140" s="8">
        <v>20.69</v>
      </c>
      <c r="K1140" s="27">
        <v>0</v>
      </c>
    </row>
    <row r="1141" spans="1:11" hidden="1" outlineLevel="2" x14ac:dyDescent="0.35">
      <c r="A1141" t="s">
        <v>24</v>
      </c>
      <c r="B1141" s="13" t="s">
        <v>456</v>
      </c>
      <c r="C1141" s="6">
        <v>202603</v>
      </c>
      <c r="D1141" s="30" t="s">
        <v>873</v>
      </c>
      <c r="E1141" s="4" t="s">
        <v>1361</v>
      </c>
      <c r="F1141" s="6">
        <v>2176719</v>
      </c>
      <c r="G1141" s="4" t="s">
        <v>2656</v>
      </c>
      <c r="H1141" s="7">
        <v>46179</v>
      </c>
      <c r="I1141" s="4" t="s">
        <v>1355</v>
      </c>
      <c r="J1141" s="8">
        <v>12.65</v>
      </c>
      <c r="K1141" s="27">
        <v>0</v>
      </c>
    </row>
    <row r="1142" spans="1:11" hidden="1" outlineLevel="2" x14ac:dyDescent="0.35">
      <c r="A1142" t="s">
        <v>24</v>
      </c>
      <c r="B1142" s="13" t="s">
        <v>456</v>
      </c>
      <c r="C1142" s="6">
        <v>202603</v>
      </c>
      <c r="D1142" s="30" t="s">
        <v>873</v>
      </c>
      <c r="E1142" s="4" t="s">
        <v>1361</v>
      </c>
      <c r="F1142" s="6">
        <v>2177438</v>
      </c>
      <c r="G1142" s="4" t="s">
        <v>2657</v>
      </c>
      <c r="H1142" s="7">
        <v>46190</v>
      </c>
      <c r="I1142" s="4" t="s">
        <v>1355</v>
      </c>
      <c r="J1142" s="8">
        <v>19.989999999999998</v>
      </c>
      <c r="K1142" s="27">
        <v>0</v>
      </c>
    </row>
    <row r="1143" spans="1:11" hidden="1" outlineLevel="2" x14ac:dyDescent="0.35">
      <c r="A1143" t="s">
        <v>24</v>
      </c>
      <c r="B1143" s="13" t="s">
        <v>456</v>
      </c>
      <c r="C1143" s="6">
        <v>202603</v>
      </c>
      <c r="D1143" s="30" t="s">
        <v>873</v>
      </c>
      <c r="E1143" s="4" t="s">
        <v>1361</v>
      </c>
      <c r="F1143" s="6">
        <v>2177439</v>
      </c>
      <c r="G1143" s="4" t="s">
        <v>2658</v>
      </c>
      <c r="H1143" s="7">
        <v>46190</v>
      </c>
      <c r="I1143" s="4" t="s">
        <v>1355</v>
      </c>
      <c r="J1143" s="8">
        <v>5.29</v>
      </c>
      <c r="K1143" s="27">
        <v>0</v>
      </c>
    </row>
    <row r="1144" spans="1:11" hidden="1" outlineLevel="2" x14ac:dyDescent="0.35">
      <c r="A1144" t="s">
        <v>24</v>
      </c>
      <c r="B1144" s="13" t="s">
        <v>456</v>
      </c>
      <c r="C1144" s="6">
        <v>202603</v>
      </c>
      <c r="D1144" s="30" t="s">
        <v>873</v>
      </c>
      <c r="E1144" s="4" t="s">
        <v>1361</v>
      </c>
      <c r="F1144" s="6">
        <v>2177440</v>
      </c>
      <c r="G1144" s="4" t="s">
        <v>2659</v>
      </c>
      <c r="H1144" s="7">
        <v>46190</v>
      </c>
      <c r="I1144" s="4" t="s">
        <v>1355</v>
      </c>
      <c r="J1144" s="8">
        <v>10.28</v>
      </c>
      <c r="K1144" s="27">
        <v>0</v>
      </c>
    </row>
    <row r="1145" spans="1:11" hidden="1" outlineLevel="2" x14ac:dyDescent="0.35">
      <c r="A1145" t="s">
        <v>24</v>
      </c>
      <c r="B1145" s="13" t="s">
        <v>456</v>
      </c>
      <c r="C1145" s="6">
        <v>202603</v>
      </c>
      <c r="D1145" s="30" t="s">
        <v>873</v>
      </c>
      <c r="E1145" s="4" t="s">
        <v>1361</v>
      </c>
      <c r="F1145" s="6">
        <v>2173642</v>
      </c>
      <c r="G1145" s="4" t="s">
        <v>2660</v>
      </c>
      <c r="H1145" s="7">
        <v>46127</v>
      </c>
      <c r="I1145" s="4" t="s">
        <v>1355</v>
      </c>
      <c r="J1145" s="8">
        <v>-19.61</v>
      </c>
      <c r="K1145" s="27">
        <v>0</v>
      </c>
    </row>
    <row r="1146" spans="1:11" hidden="1" outlineLevel="2" x14ac:dyDescent="0.35">
      <c r="A1146" t="s">
        <v>24</v>
      </c>
      <c r="B1146" s="13" t="s">
        <v>456</v>
      </c>
      <c r="C1146" s="6">
        <v>202603</v>
      </c>
      <c r="D1146" s="30" t="s">
        <v>873</v>
      </c>
      <c r="E1146" s="4" t="s">
        <v>1361</v>
      </c>
      <c r="F1146" s="6">
        <v>2173850</v>
      </c>
      <c r="G1146" s="4" t="s">
        <v>2661</v>
      </c>
      <c r="H1146" s="7">
        <v>46130</v>
      </c>
      <c r="I1146" s="4" t="s">
        <v>1355</v>
      </c>
      <c r="J1146" s="8">
        <v>-91.67</v>
      </c>
      <c r="K1146" s="27">
        <v>0</v>
      </c>
    </row>
    <row r="1147" spans="1:11" hidden="1" outlineLevel="2" x14ac:dyDescent="0.35">
      <c r="A1147" t="s">
        <v>24</v>
      </c>
      <c r="B1147" s="13" t="s">
        <v>457</v>
      </c>
      <c r="C1147" s="6">
        <v>202603</v>
      </c>
      <c r="D1147" s="30" t="s">
        <v>873</v>
      </c>
      <c r="E1147" s="4" t="s">
        <v>1361</v>
      </c>
      <c r="F1147" s="6">
        <v>2176615</v>
      </c>
      <c r="G1147" s="4" t="s">
        <v>2662</v>
      </c>
      <c r="H1147" s="7">
        <v>46176</v>
      </c>
      <c r="I1147" s="4" t="s">
        <v>1355</v>
      </c>
      <c r="J1147" s="8">
        <v>-892725.6</v>
      </c>
      <c r="K1147" s="27">
        <v>0</v>
      </c>
    </row>
    <row r="1148" spans="1:11" hidden="1" outlineLevel="2" x14ac:dyDescent="0.35">
      <c r="A1148" t="s">
        <v>24</v>
      </c>
      <c r="B1148" s="13" t="s">
        <v>457</v>
      </c>
      <c r="C1148" s="6">
        <v>202603</v>
      </c>
      <c r="D1148" s="30" t="s">
        <v>873</v>
      </c>
      <c r="E1148" s="4" t="s">
        <v>1361</v>
      </c>
      <c r="F1148" s="6">
        <v>2177648</v>
      </c>
      <c r="G1148" s="4" t="s">
        <v>2665</v>
      </c>
      <c r="H1148" s="7">
        <v>46188</v>
      </c>
      <c r="I1148" s="4" t="s">
        <v>1355</v>
      </c>
      <c r="J1148" s="8">
        <v>-16063.52</v>
      </c>
      <c r="K1148" s="27">
        <v>0</v>
      </c>
    </row>
    <row r="1149" spans="1:11" hidden="1" outlineLevel="2" x14ac:dyDescent="0.35">
      <c r="A1149" t="s">
        <v>24</v>
      </c>
      <c r="B1149" s="13" t="s">
        <v>458</v>
      </c>
      <c r="C1149" s="6">
        <v>202603</v>
      </c>
      <c r="D1149" s="30" t="s">
        <v>873</v>
      </c>
      <c r="E1149" s="4" t="s">
        <v>1361</v>
      </c>
      <c r="F1149" s="6">
        <v>2177588</v>
      </c>
      <c r="G1149" s="4" t="s">
        <v>2666</v>
      </c>
      <c r="H1149" s="7">
        <v>46181</v>
      </c>
      <c r="I1149" s="4" t="s">
        <v>1355</v>
      </c>
      <c r="J1149" s="8">
        <v>-1920</v>
      </c>
      <c r="K1149" s="27">
        <v>0</v>
      </c>
    </row>
    <row r="1150" spans="1:11" hidden="1" outlineLevel="2" x14ac:dyDescent="0.35">
      <c r="A1150" t="s">
        <v>24</v>
      </c>
      <c r="B1150" s="13" t="s">
        <v>460</v>
      </c>
      <c r="C1150" s="6">
        <v>202603</v>
      </c>
      <c r="D1150" s="30" t="s">
        <v>873</v>
      </c>
      <c r="E1150" s="4" t="s">
        <v>1361</v>
      </c>
      <c r="F1150" s="6">
        <v>2177407</v>
      </c>
      <c r="G1150" s="4" t="s">
        <v>2667</v>
      </c>
      <c r="H1150" s="7">
        <v>46179</v>
      </c>
      <c r="I1150" s="4" t="s">
        <v>1359</v>
      </c>
      <c r="J1150" s="8">
        <v>-4610.3999999999996</v>
      </c>
      <c r="K1150" s="27">
        <v>0</v>
      </c>
    </row>
    <row r="1151" spans="1:11" hidden="1" outlineLevel="2" x14ac:dyDescent="0.35">
      <c r="A1151" t="s">
        <v>24</v>
      </c>
      <c r="B1151" s="13" t="s">
        <v>460</v>
      </c>
      <c r="C1151" s="6">
        <v>202603</v>
      </c>
      <c r="D1151" s="30" t="s">
        <v>873</v>
      </c>
      <c r="E1151" s="4" t="s">
        <v>1361</v>
      </c>
      <c r="F1151" s="6">
        <v>2177406</v>
      </c>
      <c r="G1151" s="4" t="s">
        <v>2668</v>
      </c>
      <c r="H1151" s="7">
        <v>46179</v>
      </c>
      <c r="I1151" s="4" t="s">
        <v>1359</v>
      </c>
      <c r="J1151" s="8">
        <v>-5139.6000000000004</v>
      </c>
      <c r="K1151" s="27">
        <v>0</v>
      </c>
    </row>
    <row r="1152" spans="1:11" hidden="1" outlineLevel="2" x14ac:dyDescent="0.35">
      <c r="A1152" t="s">
        <v>24</v>
      </c>
      <c r="B1152" s="13" t="s">
        <v>462</v>
      </c>
      <c r="C1152" s="6">
        <v>202603</v>
      </c>
      <c r="D1152" s="30" t="s">
        <v>873</v>
      </c>
      <c r="E1152" s="4" t="s">
        <v>1361</v>
      </c>
      <c r="F1152" s="6">
        <v>2176825</v>
      </c>
      <c r="G1152" s="4" t="s">
        <v>2673</v>
      </c>
      <c r="H1152" s="7">
        <v>46171</v>
      </c>
      <c r="I1152" s="4" t="s">
        <v>1355</v>
      </c>
      <c r="J1152" s="8">
        <v>-1368.36</v>
      </c>
      <c r="K1152" s="27">
        <v>0</v>
      </c>
    </row>
    <row r="1153" spans="1:11" hidden="1" outlineLevel="2" x14ac:dyDescent="0.35">
      <c r="A1153" t="s">
        <v>24</v>
      </c>
      <c r="B1153" s="13" t="s">
        <v>466</v>
      </c>
      <c r="C1153" s="6">
        <v>202603</v>
      </c>
      <c r="D1153" s="30" t="s">
        <v>873</v>
      </c>
      <c r="E1153" s="4" t="s">
        <v>1361</v>
      </c>
      <c r="F1153" s="6">
        <v>2177381</v>
      </c>
      <c r="G1153" s="4" t="s">
        <v>2686</v>
      </c>
      <c r="H1153" s="7">
        <v>46153</v>
      </c>
      <c r="I1153" s="4" t="s">
        <v>1355</v>
      </c>
      <c r="J1153" s="8">
        <v>-171.6</v>
      </c>
      <c r="K1153" s="27">
        <v>0</v>
      </c>
    </row>
    <row r="1154" spans="1:11" hidden="1" outlineLevel="2" x14ac:dyDescent="0.35">
      <c r="A1154" t="s">
        <v>24</v>
      </c>
      <c r="B1154" s="13" t="s">
        <v>466</v>
      </c>
      <c r="C1154" s="6">
        <v>202603</v>
      </c>
      <c r="D1154" s="30" t="s">
        <v>873</v>
      </c>
      <c r="E1154" s="4" t="s">
        <v>1361</v>
      </c>
      <c r="F1154" s="6">
        <v>2175842</v>
      </c>
      <c r="G1154" s="4" t="s">
        <v>2688</v>
      </c>
      <c r="H1154" s="7">
        <v>46156</v>
      </c>
      <c r="I1154" s="4" t="s">
        <v>1355</v>
      </c>
      <c r="J1154" s="8">
        <v>-133.19999999999999</v>
      </c>
      <c r="K1154" s="27">
        <v>0</v>
      </c>
    </row>
    <row r="1155" spans="1:11" hidden="1" outlineLevel="2" x14ac:dyDescent="0.35">
      <c r="A1155" t="s">
        <v>24</v>
      </c>
      <c r="B1155" s="13" t="s">
        <v>466</v>
      </c>
      <c r="C1155" s="6">
        <v>202603</v>
      </c>
      <c r="D1155" s="30" t="s">
        <v>873</v>
      </c>
      <c r="E1155" s="4" t="s">
        <v>1361</v>
      </c>
      <c r="F1155" s="6">
        <v>2175647</v>
      </c>
      <c r="G1155" s="4" t="s">
        <v>2689</v>
      </c>
      <c r="H1155" s="7">
        <v>46160</v>
      </c>
      <c r="I1155" s="4" t="s">
        <v>1355</v>
      </c>
      <c r="J1155" s="8">
        <v>-152.15</v>
      </c>
      <c r="K1155" s="27">
        <v>0</v>
      </c>
    </row>
    <row r="1156" spans="1:11" hidden="1" outlineLevel="2" x14ac:dyDescent="0.35">
      <c r="A1156" t="s">
        <v>24</v>
      </c>
      <c r="B1156" s="13" t="s">
        <v>466</v>
      </c>
      <c r="C1156" s="6">
        <v>202603</v>
      </c>
      <c r="D1156" s="30" t="s">
        <v>873</v>
      </c>
      <c r="E1156" s="4" t="s">
        <v>1361</v>
      </c>
      <c r="F1156" s="6">
        <v>2176638</v>
      </c>
      <c r="G1156" s="4" t="s">
        <v>2690</v>
      </c>
      <c r="H1156" s="7">
        <v>46161</v>
      </c>
      <c r="I1156" s="4" t="s">
        <v>1355</v>
      </c>
      <c r="J1156" s="8">
        <v>-152.15</v>
      </c>
      <c r="K1156" s="27">
        <v>0</v>
      </c>
    </row>
    <row r="1157" spans="1:11" hidden="1" outlineLevel="2" x14ac:dyDescent="0.35">
      <c r="A1157" t="s">
        <v>24</v>
      </c>
      <c r="B1157" s="13" t="s">
        <v>466</v>
      </c>
      <c r="C1157" s="6">
        <v>202603</v>
      </c>
      <c r="D1157" s="30" t="s">
        <v>873</v>
      </c>
      <c r="E1157" s="4" t="s">
        <v>1361</v>
      </c>
      <c r="F1157" s="6">
        <v>2176640</v>
      </c>
      <c r="G1157" s="4" t="s">
        <v>2691</v>
      </c>
      <c r="H1157" s="7">
        <v>46168</v>
      </c>
      <c r="I1157" s="4" t="s">
        <v>1355</v>
      </c>
      <c r="J1157" s="8">
        <v>-151.6</v>
      </c>
      <c r="K1157" s="27">
        <v>0</v>
      </c>
    </row>
    <row r="1158" spans="1:11" hidden="1" outlineLevel="2" x14ac:dyDescent="0.35">
      <c r="A1158" t="s">
        <v>24</v>
      </c>
      <c r="B1158" s="13" t="s">
        <v>466</v>
      </c>
      <c r="C1158" s="6">
        <v>202603</v>
      </c>
      <c r="D1158" s="30" t="s">
        <v>873</v>
      </c>
      <c r="E1158" s="4" t="s">
        <v>1361</v>
      </c>
      <c r="F1158" s="6">
        <v>2176637</v>
      </c>
      <c r="G1158" s="4" t="s">
        <v>2692</v>
      </c>
      <c r="H1158" s="7">
        <v>46168</v>
      </c>
      <c r="I1158" s="4" t="s">
        <v>1355</v>
      </c>
      <c r="J1158" s="8">
        <v>-170.55</v>
      </c>
      <c r="K1158" s="27">
        <v>0</v>
      </c>
    </row>
    <row r="1159" spans="1:11" hidden="1" outlineLevel="2" x14ac:dyDescent="0.35">
      <c r="A1159" t="s">
        <v>24</v>
      </c>
      <c r="B1159" s="13" t="s">
        <v>466</v>
      </c>
      <c r="C1159" s="6">
        <v>202603</v>
      </c>
      <c r="D1159" s="30" t="s">
        <v>873</v>
      </c>
      <c r="E1159" s="4" t="s">
        <v>1361</v>
      </c>
      <c r="F1159" s="6">
        <v>2176880</v>
      </c>
      <c r="G1159" s="4" t="s">
        <v>2693</v>
      </c>
      <c r="H1159" s="7">
        <v>46174</v>
      </c>
      <c r="I1159" s="4" t="s">
        <v>1355</v>
      </c>
      <c r="J1159" s="8">
        <v>-133.65</v>
      </c>
      <c r="K1159" s="27">
        <v>0</v>
      </c>
    </row>
    <row r="1160" spans="1:11" hidden="1" outlineLevel="2" x14ac:dyDescent="0.35">
      <c r="A1160" t="s">
        <v>24</v>
      </c>
      <c r="B1160" s="13" t="s">
        <v>466</v>
      </c>
      <c r="C1160" s="6">
        <v>202603</v>
      </c>
      <c r="D1160" s="30" t="s">
        <v>873</v>
      </c>
      <c r="E1160" s="4" t="s">
        <v>1361</v>
      </c>
      <c r="F1160" s="6">
        <v>2176851</v>
      </c>
      <c r="G1160" s="4" t="s">
        <v>2694</v>
      </c>
      <c r="H1160" s="7">
        <v>46177</v>
      </c>
      <c r="I1160" s="4" t="s">
        <v>1355</v>
      </c>
      <c r="J1160" s="8">
        <v>-151.6</v>
      </c>
      <c r="K1160" s="27">
        <v>0</v>
      </c>
    </row>
    <row r="1161" spans="1:11" hidden="1" outlineLevel="2" x14ac:dyDescent="0.35">
      <c r="A1161" t="s">
        <v>24</v>
      </c>
      <c r="B1161" s="13" t="s">
        <v>466</v>
      </c>
      <c r="C1161" s="6">
        <v>202603</v>
      </c>
      <c r="D1161" s="30" t="s">
        <v>873</v>
      </c>
      <c r="E1161" s="4" t="s">
        <v>1361</v>
      </c>
      <c r="F1161" s="6">
        <v>2177378</v>
      </c>
      <c r="G1161" s="4" t="s">
        <v>2695</v>
      </c>
      <c r="H1161" s="7">
        <v>46182</v>
      </c>
      <c r="I1161" s="4" t="s">
        <v>1355</v>
      </c>
      <c r="J1161" s="8">
        <v>-132.65</v>
      </c>
      <c r="K1161" s="27">
        <v>0</v>
      </c>
    </row>
    <row r="1162" spans="1:11" hidden="1" outlineLevel="2" x14ac:dyDescent="0.35">
      <c r="A1162" t="s">
        <v>24</v>
      </c>
      <c r="B1162" s="13" t="s">
        <v>466</v>
      </c>
      <c r="C1162" s="6">
        <v>202603</v>
      </c>
      <c r="D1162" s="30" t="s">
        <v>873</v>
      </c>
      <c r="E1162" s="4" t="s">
        <v>1361</v>
      </c>
      <c r="F1162" s="6">
        <v>2177383</v>
      </c>
      <c r="G1162" s="4" t="s">
        <v>2696</v>
      </c>
      <c r="H1162" s="7">
        <v>46188</v>
      </c>
      <c r="I1162" s="4" t="s">
        <v>1355</v>
      </c>
      <c r="J1162" s="8">
        <v>-132.65</v>
      </c>
      <c r="K1162" s="27">
        <v>0</v>
      </c>
    </row>
    <row r="1163" spans="1:11" hidden="1" outlineLevel="2" x14ac:dyDescent="0.35">
      <c r="A1163" t="s">
        <v>24</v>
      </c>
      <c r="B1163" s="13" t="s">
        <v>466</v>
      </c>
      <c r="C1163" s="6">
        <v>202603</v>
      </c>
      <c r="D1163" s="30" t="s">
        <v>873</v>
      </c>
      <c r="E1163" s="4" t="s">
        <v>1361</v>
      </c>
      <c r="F1163" s="6">
        <v>2176313</v>
      </c>
      <c r="G1163" s="4" t="s">
        <v>2697</v>
      </c>
      <c r="H1163" s="7">
        <v>46160</v>
      </c>
      <c r="I1163" s="4" t="s">
        <v>1355</v>
      </c>
      <c r="J1163" s="8">
        <v>37.9</v>
      </c>
      <c r="K1163" s="27">
        <v>0</v>
      </c>
    </row>
    <row r="1164" spans="1:11" hidden="1" outlineLevel="2" x14ac:dyDescent="0.35">
      <c r="A1164" t="s">
        <v>24</v>
      </c>
      <c r="B1164" s="13" t="s">
        <v>467</v>
      </c>
      <c r="C1164" s="6">
        <v>202603</v>
      </c>
      <c r="D1164" s="30" t="s">
        <v>873</v>
      </c>
      <c r="E1164" s="4" t="s">
        <v>1361</v>
      </c>
      <c r="F1164" s="6">
        <v>2176788</v>
      </c>
      <c r="G1164" s="4" t="s">
        <v>2698</v>
      </c>
      <c r="H1164" s="7">
        <v>46174</v>
      </c>
      <c r="I1164" s="4" t="s">
        <v>1355</v>
      </c>
      <c r="J1164" s="8">
        <v>-4800</v>
      </c>
      <c r="K1164" s="27">
        <v>0</v>
      </c>
    </row>
    <row r="1165" spans="1:11" hidden="1" outlineLevel="2" x14ac:dyDescent="0.35">
      <c r="A1165" t="s">
        <v>24</v>
      </c>
      <c r="B1165" s="13" t="s">
        <v>467</v>
      </c>
      <c r="C1165" s="6">
        <v>202603</v>
      </c>
      <c r="D1165" s="30" t="s">
        <v>873</v>
      </c>
      <c r="E1165" s="4" t="s">
        <v>1361</v>
      </c>
      <c r="F1165" s="6">
        <v>2176647</v>
      </c>
      <c r="G1165" s="4" t="s">
        <v>2699</v>
      </c>
      <c r="H1165" s="7">
        <v>46176</v>
      </c>
      <c r="I1165" s="4" t="s">
        <v>1355</v>
      </c>
      <c r="J1165" s="8">
        <v>-1200</v>
      </c>
      <c r="K1165" s="27">
        <v>0</v>
      </c>
    </row>
    <row r="1166" spans="1:11" hidden="1" outlineLevel="2" x14ac:dyDescent="0.35">
      <c r="A1166" t="s">
        <v>24</v>
      </c>
      <c r="B1166" s="13" t="s">
        <v>467</v>
      </c>
      <c r="C1166" s="6">
        <v>202603</v>
      </c>
      <c r="D1166" s="30" t="s">
        <v>873</v>
      </c>
      <c r="E1166" s="4" t="s">
        <v>1361</v>
      </c>
      <c r="F1166" s="6">
        <v>2176853</v>
      </c>
      <c r="G1166" s="4" t="s">
        <v>2700</v>
      </c>
      <c r="H1166" s="7">
        <v>46176</v>
      </c>
      <c r="I1166" s="4" t="s">
        <v>1355</v>
      </c>
      <c r="J1166" s="8">
        <v>-1200</v>
      </c>
      <c r="K1166" s="27">
        <v>0</v>
      </c>
    </row>
    <row r="1167" spans="1:11" hidden="1" outlineLevel="2" x14ac:dyDescent="0.35">
      <c r="A1167" t="s">
        <v>24</v>
      </c>
      <c r="B1167" s="13" t="s">
        <v>469</v>
      </c>
      <c r="C1167" s="6">
        <v>202603</v>
      </c>
      <c r="D1167" s="30" t="s">
        <v>873</v>
      </c>
      <c r="E1167" s="4" t="s">
        <v>1361</v>
      </c>
      <c r="F1167" s="6">
        <v>2174058</v>
      </c>
      <c r="G1167" s="4" t="s">
        <v>2701</v>
      </c>
      <c r="H1167" s="7">
        <v>46094</v>
      </c>
      <c r="I1167" s="4" t="s">
        <v>1359</v>
      </c>
      <c r="J1167" s="8">
        <v>-14916</v>
      </c>
      <c r="K1167" s="27">
        <v>0</v>
      </c>
    </row>
    <row r="1168" spans="1:11" hidden="1" outlineLevel="2" x14ac:dyDescent="0.35">
      <c r="A1168" t="s">
        <v>24</v>
      </c>
      <c r="B1168" s="13" t="s">
        <v>469</v>
      </c>
      <c r="C1168" s="6">
        <v>202603</v>
      </c>
      <c r="D1168" s="30" t="s">
        <v>873</v>
      </c>
      <c r="E1168" s="4" t="s">
        <v>1361</v>
      </c>
      <c r="F1168" s="6">
        <v>2173709</v>
      </c>
      <c r="G1168" s="4" t="s">
        <v>2702</v>
      </c>
      <c r="H1168" s="7">
        <v>46112</v>
      </c>
      <c r="I1168" s="4" t="s">
        <v>1359</v>
      </c>
      <c r="J1168" s="8">
        <v>-9652.7999999999993</v>
      </c>
      <c r="K1168" s="27">
        <v>0</v>
      </c>
    </row>
    <row r="1169" spans="1:11" hidden="1" outlineLevel="2" x14ac:dyDescent="0.35">
      <c r="A1169" t="s">
        <v>24</v>
      </c>
      <c r="B1169" s="13" t="s">
        <v>469</v>
      </c>
      <c r="C1169" s="6">
        <v>202603</v>
      </c>
      <c r="D1169" s="30" t="s">
        <v>873</v>
      </c>
      <c r="E1169" s="4" t="s">
        <v>1361</v>
      </c>
      <c r="F1169" s="6">
        <v>2176519</v>
      </c>
      <c r="G1169" s="4" t="s">
        <v>2703</v>
      </c>
      <c r="H1169" s="7">
        <v>46173</v>
      </c>
      <c r="I1169" s="4" t="s">
        <v>1359</v>
      </c>
      <c r="J1169" s="8">
        <v>324</v>
      </c>
      <c r="K1169" s="27">
        <v>0</v>
      </c>
    </row>
    <row r="1170" spans="1:11" hidden="1" outlineLevel="2" x14ac:dyDescent="0.35">
      <c r="A1170" t="s">
        <v>24</v>
      </c>
      <c r="B1170" s="13" t="s">
        <v>469</v>
      </c>
      <c r="C1170" s="6">
        <v>202603</v>
      </c>
      <c r="D1170" s="30" t="s">
        <v>873</v>
      </c>
      <c r="E1170" s="4" t="s">
        <v>1361</v>
      </c>
      <c r="F1170" s="6">
        <v>2177012</v>
      </c>
      <c r="G1170" s="4" t="s">
        <v>2704</v>
      </c>
      <c r="H1170" s="7">
        <v>46173</v>
      </c>
      <c r="I1170" s="4" t="s">
        <v>1359</v>
      </c>
      <c r="J1170" s="8">
        <v>324</v>
      </c>
      <c r="K1170" s="27">
        <v>0</v>
      </c>
    </row>
    <row r="1171" spans="1:11" hidden="1" outlineLevel="2" x14ac:dyDescent="0.35">
      <c r="A1171" t="s">
        <v>24</v>
      </c>
      <c r="B1171" s="13" t="s">
        <v>471</v>
      </c>
      <c r="C1171" s="6">
        <v>202603</v>
      </c>
      <c r="D1171" s="30" t="s">
        <v>873</v>
      </c>
      <c r="E1171" s="4" t="s">
        <v>1361</v>
      </c>
      <c r="F1171" s="6">
        <v>2176582</v>
      </c>
      <c r="G1171" s="4" t="s">
        <v>2707</v>
      </c>
      <c r="H1171" s="7">
        <v>46172</v>
      </c>
      <c r="I1171" s="4" t="s">
        <v>1355</v>
      </c>
      <c r="J1171" s="8">
        <v>-914.11</v>
      </c>
      <c r="K1171" s="27">
        <v>0</v>
      </c>
    </row>
    <row r="1172" spans="1:11" hidden="1" outlineLevel="2" x14ac:dyDescent="0.35">
      <c r="A1172" t="s">
        <v>24</v>
      </c>
      <c r="B1172" s="13" t="s">
        <v>473</v>
      </c>
      <c r="C1172" s="6">
        <v>202603</v>
      </c>
      <c r="D1172" s="30" t="s">
        <v>873</v>
      </c>
      <c r="E1172" s="4" t="s">
        <v>1361</v>
      </c>
      <c r="F1172" s="6">
        <v>2176368</v>
      </c>
      <c r="G1172" s="4" t="s">
        <v>2708</v>
      </c>
      <c r="H1172" s="7">
        <v>46160</v>
      </c>
      <c r="I1172" s="4" t="s">
        <v>1355</v>
      </c>
      <c r="J1172" s="8">
        <v>-350</v>
      </c>
      <c r="K1172" s="27">
        <v>0</v>
      </c>
    </row>
    <row r="1173" spans="1:11" hidden="1" outlineLevel="2" x14ac:dyDescent="0.35">
      <c r="A1173" t="s">
        <v>24</v>
      </c>
      <c r="B1173" s="13" t="s">
        <v>474</v>
      </c>
      <c r="C1173" s="6">
        <v>202603</v>
      </c>
      <c r="D1173" s="30" t="s">
        <v>873</v>
      </c>
      <c r="E1173" s="4" t="s">
        <v>1361</v>
      </c>
      <c r="F1173" s="6">
        <v>2176892</v>
      </c>
      <c r="G1173" s="4" t="s">
        <v>2709</v>
      </c>
      <c r="H1173" s="7">
        <v>46171</v>
      </c>
      <c r="I1173" s="4" t="s">
        <v>1355</v>
      </c>
      <c r="J1173" s="8">
        <v>-1008</v>
      </c>
      <c r="K1173" s="27">
        <v>0</v>
      </c>
    </row>
    <row r="1174" spans="1:11" hidden="1" outlineLevel="2" x14ac:dyDescent="0.35">
      <c r="A1174" t="s">
        <v>24</v>
      </c>
      <c r="B1174" s="13" t="s">
        <v>474</v>
      </c>
      <c r="C1174" s="6">
        <v>202603</v>
      </c>
      <c r="D1174" s="30" t="s">
        <v>873</v>
      </c>
      <c r="E1174" s="4" t="s">
        <v>1361</v>
      </c>
      <c r="F1174" s="6">
        <v>2177537</v>
      </c>
      <c r="G1174" s="4" t="s">
        <v>2710</v>
      </c>
      <c r="H1174" s="7">
        <v>46183</v>
      </c>
      <c r="I1174" s="4" t="s">
        <v>1355</v>
      </c>
      <c r="J1174" s="8">
        <v>-1008</v>
      </c>
      <c r="K1174" s="27">
        <v>0</v>
      </c>
    </row>
    <row r="1175" spans="1:11" hidden="1" outlineLevel="2" x14ac:dyDescent="0.35">
      <c r="A1175" t="s">
        <v>24</v>
      </c>
      <c r="B1175" s="13" t="s">
        <v>492</v>
      </c>
      <c r="C1175" s="6">
        <v>202603</v>
      </c>
      <c r="D1175" s="30" t="s">
        <v>873</v>
      </c>
      <c r="E1175" s="4" t="s">
        <v>1361</v>
      </c>
      <c r="F1175" s="6">
        <v>2177179</v>
      </c>
      <c r="G1175" s="4" t="s">
        <v>2738</v>
      </c>
      <c r="H1175" s="7">
        <v>46178</v>
      </c>
      <c r="I1175" s="4" t="s">
        <v>1355</v>
      </c>
      <c r="J1175" s="8">
        <v>-288</v>
      </c>
      <c r="K1175" s="27">
        <v>0</v>
      </c>
    </row>
    <row r="1176" spans="1:11" hidden="1" outlineLevel="2" x14ac:dyDescent="0.35">
      <c r="A1176" t="s">
        <v>24</v>
      </c>
      <c r="B1176" s="13" t="s">
        <v>492</v>
      </c>
      <c r="C1176" s="6">
        <v>202603</v>
      </c>
      <c r="D1176" s="30" t="s">
        <v>873</v>
      </c>
      <c r="E1176" s="4" t="s">
        <v>1361</v>
      </c>
      <c r="F1176" s="6">
        <v>2177180</v>
      </c>
      <c r="G1176" s="4" t="s">
        <v>2739</v>
      </c>
      <c r="H1176" s="7">
        <v>46178</v>
      </c>
      <c r="I1176" s="4" t="s">
        <v>1355</v>
      </c>
      <c r="J1176" s="8">
        <v>-462.24</v>
      </c>
      <c r="K1176" s="27">
        <v>0</v>
      </c>
    </row>
    <row r="1177" spans="1:11" hidden="1" outlineLevel="2" x14ac:dyDescent="0.35">
      <c r="A1177" t="s">
        <v>24</v>
      </c>
      <c r="B1177" s="13" t="s">
        <v>493</v>
      </c>
      <c r="C1177" s="6">
        <v>202603</v>
      </c>
      <c r="D1177" s="30" t="s">
        <v>873</v>
      </c>
      <c r="E1177" s="4" t="s">
        <v>1361</v>
      </c>
      <c r="F1177" s="6">
        <v>2176394</v>
      </c>
      <c r="G1177" s="4" t="s">
        <v>2740</v>
      </c>
      <c r="H1177" s="7">
        <v>46147</v>
      </c>
      <c r="I1177" s="4" t="s">
        <v>1355</v>
      </c>
      <c r="J1177" s="8">
        <v>-1096.5</v>
      </c>
      <c r="K1177" s="27">
        <v>0</v>
      </c>
    </row>
    <row r="1178" spans="1:11" hidden="1" outlineLevel="2" x14ac:dyDescent="0.35">
      <c r="A1178" t="s">
        <v>24</v>
      </c>
      <c r="B1178" s="13" t="s">
        <v>493</v>
      </c>
      <c r="C1178" s="6">
        <v>202603</v>
      </c>
      <c r="D1178" s="30" t="s">
        <v>873</v>
      </c>
      <c r="E1178" s="4" t="s">
        <v>1361</v>
      </c>
      <c r="F1178" s="6">
        <v>2177599</v>
      </c>
      <c r="G1178" s="4" t="s">
        <v>2741</v>
      </c>
      <c r="H1178" s="7">
        <v>46175</v>
      </c>
      <c r="I1178" s="4" t="s">
        <v>1355</v>
      </c>
      <c r="J1178" s="8">
        <v>-459</v>
      </c>
      <c r="K1178" s="27">
        <v>0</v>
      </c>
    </row>
    <row r="1179" spans="1:11" hidden="1" outlineLevel="2" x14ac:dyDescent="0.35">
      <c r="A1179" t="s">
        <v>24</v>
      </c>
      <c r="B1179" s="13" t="s">
        <v>493</v>
      </c>
      <c r="C1179" s="6">
        <v>202603</v>
      </c>
      <c r="D1179" s="30" t="s">
        <v>873</v>
      </c>
      <c r="E1179" s="4" t="s">
        <v>1361</v>
      </c>
      <c r="F1179" s="6">
        <v>2177600</v>
      </c>
      <c r="G1179" s="4" t="s">
        <v>2742</v>
      </c>
      <c r="H1179" s="7">
        <v>46175</v>
      </c>
      <c r="I1179" s="4" t="s">
        <v>1355</v>
      </c>
      <c r="J1179" s="8">
        <v>-535.5</v>
      </c>
      <c r="K1179" s="27">
        <v>0</v>
      </c>
    </row>
    <row r="1180" spans="1:11" hidden="1" outlineLevel="2" x14ac:dyDescent="0.35">
      <c r="A1180" t="s">
        <v>24</v>
      </c>
      <c r="B1180" s="13" t="s">
        <v>496</v>
      </c>
      <c r="C1180" s="6">
        <v>202603</v>
      </c>
      <c r="D1180" s="30" t="s">
        <v>873</v>
      </c>
      <c r="E1180" s="4" t="s">
        <v>1361</v>
      </c>
      <c r="F1180" s="6">
        <v>2175098</v>
      </c>
      <c r="G1180" s="4" t="s">
        <v>2744</v>
      </c>
      <c r="H1180" s="7">
        <v>46148</v>
      </c>
      <c r="I1180" s="4" t="s">
        <v>1355</v>
      </c>
      <c r="J1180" s="8">
        <v>-816.62</v>
      </c>
      <c r="K1180" s="27">
        <v>0</v>
      </c>
    </row>
    <row r="1181" spans="1:11" hidden="1" outlineLevel="2" x14ac:dyDescent="0.35">
      <c r="A1181" t="s">
        <v>24</v>
      </c>
      <c r="B1181" s="13" t="s">
        <v>496</v>
      </c>
      <c r="C1181" s="6">
        <v>202603</v>
      </c>
      <c r="D1181" s="30" t="s">
        <v>873</v>
      </c>
      <c r="E1181" s="4" t="s">
        <v>1361</v>
      </c>
      <c r="F1181" s="6">
        <v>2175388</v>
      </c>
      <c r="G1181" s="4" t="s">
        <v>2745</v>
      </c>
      <c r="H1181" s="7">
        <v>46149</v>
      </c>
      <c r="I1181" s="4" t="s">
        <v>1355</v>
      </c>
      <c r="J1181" s="8">
        <v>-872.87</v>
      </c>
      <c r="K1181" s="27">
        <v>0</v>
      </c>
    </row>
    <row r="1182" spans="1:11" hidden="1" outlineLevel="2" x14ac:dyDescent="0.35">
      <c r="A1182" t="s">
        <v>24</v>
      </c>
      <c r="B1182" s="13" t="s">
        <v>496</v>
      </c>
      <c r="C1182" s="6">
        <v>202603</v>
      </c>
      <c r="D1182" s="30" t="s">
        <v>873</v>
      </c>
      <c r="E1182" s="4" t="s">
        <v>1361</v>
      </c>
      <c r="F1182" s="6">
        <v>2175631</v>
      </c>
      <c r="G1182" s="4" t="s">
        <v>2746</v>
      </c>
      <c r="H1182" s="7">
        <v>46150</v>
      </c>
      <c r="I1182" s="4" t="s">
        <v>1355</v>
      </c>
      <c r="J1182" s="8">
        <v>-637.49</v>
      </c>
      <c r="K1182" s="27">
        <v>0</v>
      </c>
    </row>
    <row r="1183" spans="1:11" hidden="1" outlineLevel="2" x14ac:dyDescent="0.35">
      <c r="A1183" t="s">
        <v>24</v>
      </c>
      <c r="B1183" s="13" t="s">
        <v>496</v>
      </c>
      <c r="C1183" s="6">
        <v>202603</v>
      </c>
      <c r="D1183" s="30" t="s">
        <v>873</v>
      </c>
      <c r="E1183" s="4" t="s">
        <v>1361</v>
      </c>
      <c r="F1183" s="6">
        <v>2175673</v>
      </c>
      <c r="G1183" s="4" t="s">
        <v>2747</v>
      </c>
      <c r="H1183" s="7">
        <v>46155</v>
      </c>
      <c r="I1183" s="4" t="s">
        <v>1355</v>
      </c>
      <c r="J1183" s="8">
        <v>-633.26</v>
      </c>
      <c r="K1183" s="27">
        <v>0</v>
      </c>
    </row>
    <row r="1184" spans="1:11" hidden="1" outlineLevel="2" x14ac:dyDescent="0.35">
      <c r="A1184" t="s">
        <v>24</v>
      </c>
      <c r="B1184" s="13" t="s">
        <v>496</v>
      </c>
      <c r="C1184" s="6">
        <v>202603</v>
      </c>
      <c r="D1184" s="30" t="s">
        <v>873</v>
      </c>
      <c r="E1184" s="4" t="s">
        <v>1361</v>
      </c>
      <c r="F1184" s="6">
        <v>2175629</v>
      </c>
      <c r="G1184" s="4" t="s">
        <v>2748</v>
      </c>
      <c r="H1184" s="7">
        <v>46157</v>
      </c>
      <c r="I1184" s="4" t="s">
        <v>1355</v>
      </c>
      <c r="J1184" s="8">
        <v>-1280.1199999999999</v>
      </c>
      <c r="K1184" s="27">
        <v>0</v>
      </c>
    </row>
    <row r="1185" spans="1:11" hidden="1" outlineLevel="2" x14ac:dyDescent="0.35">
      <c r="A1185" t="s">
        <v>24</v>
      </c>
      <c r="B1185" s="13" t="s">
        <v>496</v>
      </c>
      <c r="C1185" s="6">
        <v>202603</v>
      </c>
      <c r="D1185" s="30" t="s">
        <v>873</v>
      </c>
      <c r="E1185" s="4" t="s">
        <v>1361</v>
      </c>
      <c r="F1185" s="6">
        <v>2176454</v>
      </c>
      <c r="G1185" s="4" t="s">
        <v>2749</v>
      </c>
      <c r="H1185" s="7">
        <v>46163</v>
      </c>
      <c r="I1185" s="4" t="s">
        <v>1355</v>
      </c>
      <c r="J1185" s="8">
        <v>-1279.28</v>
      </c>
      <c r="K1185" s="27">
        <v>0</v>
      </c>
    </row>
    <row r="1186" spans="1:11" hidden="1" outlineLevel="2" x14ac:dyDescent="0.35">
      <c r="A1186" t="s">
        <v>24</v>
      </c>
      <c r="B1186" s="13" t="s">
        <v>496</v>
      </c>
      <c r="C1186" s="6">
        <v>202603</v>
      </c>
      <c r="D1186" s="30" t="s">
        <v>873</v>
      </c>
      <c r="E1186" s="4" t="s">
        <v>1361</v>
      </c>
      <c r="F1186" s="6">
        <v>2177065</v>
      </c>
      <c r="G1186" s="4" t="s">
        <v>2750</v>
      </c>
      <c r="H1186" s="7">
        <v>46178</v>
      </c>
      <c r="I1186" s="4" t="s">
        <v>1355</v>
      </c>
      <c r="J1186" s="8">
        <v>-992.37</v>
      </c>
      <c r="K1186" s="27">
        <v>0</v>
      </c>
    </row>
    <row r="1187" spans="1:11" hidden="1" outlineLevel="2" x14ac:dyDescent="0.35">
      <c r="A1187" t="s">
        <v>24</v>
      </c>
      <c r="B1187" s="13" t="s">
        <v>498</v>
      </c>
      <c r="C1187" s="6">
        <v>202603</v>
      </c>
      <c r="D1187" s="30" t="s">
        <v>873</v>
      </c>
      <c r="E1187" s="4" t="s">
        <v>1361</v>
      </c>
      <c r="F1187" s="6">
        <v>2177712</v>
      </c>
      <c r="G1187" s="4" t="s">
        <v>2751</v>
      </c>
      <c r="H1187" s="7">
        <v>46080</v>
      </c>
      <c r="I1187" s="4" t="s">
        <v>1355</v>
      </c>
      <c r="J1187" s="8">
        <v>-4535.3999999999996</v>
      </c>
      <c r="K1187" s="27">
        <v>0</v>
      </c>
    </row>
    <row r="1188" spans="1:11" hidden="1" outlineLevel="2" x14ac:dyDescent="0.35">
      <c r="A1188" t="s">
        <v>24</v>
      </c>
      <c r="B1188" s="13" t="s">
        <v>500</v>
      </c>
      <c r="C1188" s="6">
        <v>202603</v>
      </c>
      <c r="D1188" s="30" t="s">
        <v>873</v>
      </c>
      <c r="E1188" s="4" t="s">
        <v>1361</v>
      </c>
      <c r="F1188" s="6">
        <v>2176889</v>
      </c>
      <c r="G1188" s="4" t="s">
        <v>2752</v>
      </c>
      <c r="H1188" s="7">
        <v>46173</v>
      </c>
      <c r="I1188" s="4" t="s">
        <v>1355</v>
      </c>
      <c r="J1188" s="8">
        <v>-1056</v>
      </c>
      <c r="K1188" s="27">
        <v>0</v>
      </c>
    </row>
    <row r="1189" spans="1:11" hidden="1" outlineLevel="2" x14ac:dyDescent="0.35">
      <c r="A1189" t="s">
        <v>24</v>
      </c>
      <c r="B1189" s="13" t="s">
        <v>502</v>
      </c>
      <c r="C1189" s="6">
        <v>202603</v>
      </c>
      <c r="D1189" s="30" t="s">
        <v>873</v>
      </c>
      <c r="E1189" s="4" t="s">
        <v>1361</v>
      </c>
      <c r="F1189" s="6">
        <v>2175689</v>
      </c>
      <c r="G1189" s="4" t="s">
        <v>2753</v>
      </c>
      <c r="H1189" s="7">
        <v>46125</v>
      </c>
      <c r="I1189" s="4" t="s">
        <v>1359</v>
      </c>
      <c r="J1189" s="8">
        <v>-8542.58</v>
      </c>
      <c r="K1189" s="27">
        <v>0</v>
      </c>
    </row>
    <row r="1190" spans="1:11" hidden="1" outlineLevel="2" x14ac:dyDescent="0.35">
      <c r="A1190" t="s">
        <v>24</v>
      </c>
      <c r="B1190" s="13" t="s">
        <v>502</v>
      </c>
      <c r="C1190" s="6">
        <v>202603</v>
      </c>
      <c r="D1190" s="30" t="s">
        <v>873</v>
      </c>
      <c r="E1190" s="4" t="s">
        <v>1361</v>
      </c>
      <c r="F1190" s="6">
        <v>2176590</v>
      </c>
      <c r="G1190" s="4" t="s">
        <v>2754</v>
      </c>
      <c r="H1190" s="7">
        <v>46175</v>
      </c>
      <c r="I1190" s="4" t="s">
        <v>1359</v>
      </c>
      <c r="J1190" s="8">
        <v>-1281.5999999999999</v>
      </c>
      <c r="K1190" s="27">
        <v>0</v>
      </c>
    </row>
    <row r="1191" spans="1:11" hidden="1" outlineLevel="2" x14ac:dyDescent="0.35">
      <c r="A1191" t="s">
        <v>24</v>
      </c>
      <c r="B1191" s="13" t="s">
        <v>502</v>
      </c>
      <c r="C1191" s="6">
        <v>202603</v>
      </c>
      <c r="D1191" s="30" t="s">
        <v>873</v>
      </c>
      <c r="E1191" s="4" t="s">
        <v>1361</v>
      </c>
      <c r="F1191" s="6">
        <v>2176588</v>
      </c>
      <c r="G1191" s="4" t="s">
        <v>2755</v>
      </c>
      <c r="H1191" s="7">
        <v>46175</v>
      </c>
      <c r="I1191" s="4" t="s">
        <v>1359</v>
      </c>
      <c r="J1191" s="8">
        <v>-1049.02</v>
      </c>
      <c r="K1191" s="27">
        <v>0</v>
      </c>
    </row>
    <row r="1192" spans="1:11" hidden="1" outlineLevel="2" x14ac:dyDescent="0.35">
      <c r="A1192" t="s">
        <v>24</v>
      </c>
      <c r="B1192" s="13" t="s">
        <v>502</v>
      </c>
      <c r="C1192" s="6">
        <v>202603</v>
      </c>
      <c r="D1192" s="30" t="s">
        <v>873</v>
      </c>
      <c r="E1192" s="4" t="s">
        <v>1361</v>
      </c>
      <c r="F1192" s="6">
        <v>2176494</v>
      </c>
      <c r="G1192" s="4" t="s">
        <v>2756</v>
      </c>
      <c r="H1192" s="7">
        <v>46175</v>
      </c>
      <c r="I1192" s="4" t="s">
        <v>1359</v>
      </c>
      <c r="J1192" s="8">
        <v>-210.82</v>
      </c>
      <c r="K1192" s="27">
        <v>0</v>
      </c>
    </row>
    <row r="1193" spans="1:11" hidden="1" outlineLevel="2" x14ac:dyDescent="0.35">
      <c r="A1193" t="s">
        <v>24</v>
      </c>
      <c r="B1193" s="13" t="s">
        <v>502</v>
      </c>
      <c r="C1193" s="6">
        <v>202603</v>
      </c>
      <c r="D1193" s="30" t="s">
        <v>873</v>
      </c>
      <c r="E1193" s="4" t="s">
        <v>1361</v>
      </c>
      <c r="F1193" s="6">
        <v>2176495</v>
      </c>
      <c r="G1193" s="4" t="s">
        <v>2757</v>
      </c>
      <c r="H1193" s="7">
        <v>46175</v>
      </c>
      <c r="I1193" s="4" t="s">
        <v>1359</v>
      </c>
      <c r="J1193" s="8">
        <v>-104.3</v>
      </c>
      <c r="K1193" s="27">
        <v>0</v>
      </c>
    </row>
    <row r="1194" spans="1:11" hidden="1" outlineLevel="2" x14ac:dyDescent="0.35">
      <c r="A1194" t="s">
        <v>24</v>
      </c>
      <c r="B1194" s="13" t="s">
        <v>502</v>
      </c>
      <c r="C1194" s="6">
        <v>202603</v>
      </c>
      <c r="D1194" s="30" t="s">
        <v>873</v>
      </c>
      <c r="E1194" s="4" t="s">
        <v>1361</v>
      </c>
      <c r="F1194" s="6">
        <v>2176496</v>
      </c>
      <c r="G1194" s="4" t="s">
        <v>2758</v>
      </c>
      <c r="H1194" s="7">
        <v>46175</v>
      </c>
      <c r="I1194" s="4" t="s">
        <v>1359</v>
      </c>
      <c r="J1194" s="8">
        <v>-177.16</v>
      </c>
      <c r="K1194" s="27">
        <v>0</v>
      </c>
    </row>
    <row r="1195" spans="1:11" hidden="1" outlineLevel="2" x14ac:dyDescent="0.35">
      <c r="A1195" t="s">
        <v>24</v>
      </c>
      <c r="B1195" s="13" t="s">
        <v>504</v>
      </c>
      <c r="C1195" s="6">
        <v>202603</v>
      </c>
      <c r="D1195" s="30" t="s">
        <v>873</v>
      </c>
      <c r="E1195" s="4" t="s">
        <v>1361</v>
      </c>
      <c r="F1195" s="6">
        <v>2177533</v>
      </c>
      <c r="G1195" s="4" t="s">
        <v>2759</v>
      </c>
      <c r="H1195" s="7">
        <v>46183</v>
      </c>
      <c r="I1195" s="4" t="s">
        <v>1355</v>
      </c>
      <c r="J1195" s="8">
        <v>-5574</v>
      </c>
      <c r="K1195" s="27">
        <v>0</v>
      </c>
    </row>
    <row r="1196" spans="1:11" hidden="1" outlineLevel="2" x14ac:dyDescent="0.35">
      <c r="A1196" t="s">
        <v>24</v>
      </c>
      <c r="B1196" s="13" t="s">
        <v>506</v>
      </c>
      <c r="C1196" s="6">
        <v>202603</v>
      </c>
      <c r="D1196" s="30" t="s">
        <v>873</v>
      </c>
      <c r="E1196" s="4" t="s">
        <v>1361</v>
      </c>
      <c r="F1196" s="6">
        <v>2176900</v>
      </c>
      <c r="G1196" s="4" t="s">
        <v>2760</v>
      </c>
      <c r="H1196" s="7">
        <v>46173</v>
      </c>
      <c r="I1196" s="4" t="s">
        <v>1355</v>
      </c>
      <c r="J1196" s="8">
        <v>-1476.25</v>
      </c>
      <c r="K1196" s="27">
        <v>0</v>
      </c>
    </row>
    <row r="1197" spans="1:11" hidden="1" outlineLevel="2" x14ac:dyDescent="0.35">
      <c r="A1197" t="s">
        <v>24</v>
      </c>
      <c r="B1197" s="13" t="s">
        <v>508</v>
      </c>
      <c r="C1197" s="6">
        <v>202603</v>
      </c>
      <c r="D1197" s="30" t="s">
        <v>873</v>
      </c>
      <c r="E1197" s="4" t="s">
        <v>1361</v>
      </c>
      <c r="F1197" s="6">
        <v>2176831</v>
      </c>
      <c r="G1197" s="4" t="s">
        <v>2761</v>
      </c>
      <c r="H1197" s="7">
        <v>46169</v>
      </c>
      <c r="I1197" s="4" t="s">
        <v>1355</v>
      </c>
      <c r="J1197" s="8">
        <v>-1059.26</v>
      </c>
      <c r="K1197" s="27">
        <v>0</v>
      </c>
    </row>
    <row r="1198" spans="1:11" hidden="1" outlineLevel="2" x14ac:dyDescent="0.35">
      <c r="A1198" t="s">
        <v>24</v>
      </c>
      <c r="B1198" s="13" t="s">
        <v>510</v>
      </c>
      <c r="C1198" s="6">
        <v>202603</v>
      </c>
      <c r="D1198" s="30" t="s">
        <v>873</v>
      </c>
      <c r="E1198" s="4" t="s">
        <v>1361</v>
      </c>
      <c r="F1198" s="6">
        <v>2176560</v>
      </c>
      <c r="G1198" s="4" t="s">
        <v>2762</v>
      </c>
      <c r="H1198" s="7">
        <v>46177</v>
      </c>
      <c r="I1198" s="4" t="s">
        <v>1355</v>
      </c>
      <c r="J1198" s="8">
        <v>-710652.17</v>
      </c>
      <c r="K1198" s="27">
        <v>0</v>
      </c>
    </row>
    <row r="1199" spans="1:11" hidden="1" outlineLevel="2" x14ac:dyDescent="0.35">
      <c r="A1199" t="s">
        <v>24</v>
      </c>
      <c r="B1199" s="13" t="s">
        <v>512</v>
      </c>
      <c r="C1199" s="6">
        <v>202603</v>
      </c>
      <c r="D1199" s="30" t="s">
        <v>873</v>
      </c>
      <c r="E1199" s="4" t="s">
        <v>1361</v>
      </c>
      <c r="F1199" s="6">
        <v>2177083</v>
      </c>
      <c r="G1199" s="4" t="s">
        <v>2765</v>
      </c>
      <c r="H1199" s="7">
        <v>46177</v>
      </c>
      <c r="I1199" s="4" t="s">
        <v>1355</v>
      </c>
      <c r="J1199" s="8">
        <v>-8250</v>
      </c>
      <c r="K1199" s="27">
        <v>0</v>
      </c>
    </row>
    <row r="1200" spans="1:11" hidden="1" outlineLevel="2" x14ac:dyDescent="0.35">
      <c r="A1200" t="s">
        <v>24</v>
      </c>
      <c r="B1200" s="13" t="s">
        <v>514</v>
      </c>
      <c r="C1200" s="6">
        <v>202603</v>
      </c>
      <c r="D1200" s="30" t="s">
        <v>873</v>
      </c>
      <c r="E1200" s="4" t="s">
        <v>1361</v>
      </c>
      <c r="F1200" s="6">
        <v>2177456</v>
      </c>
      <c r="G1200" s="4" t="s">
        <v>2766</v>
      </c>
      <c r="H1200" s="7">
        <v>46066</v>
      </c>
      <c r="I1200" s="4" t="s">
        <v>1355</v>
      </c>
      <c r="J1200" s="8">
        <v>-950</v>
      </c>
      <c r="K1200" s="27">
        <v>0</v>
      </c>
    </row>
    <row r="1201" spans="1:11" hidden="1" outlineLevel="2" x14ac:dyDescent="0.35">
      <c r="A1201" t="s">
        <v>24</v>
      </c>
      <c r="B1201" s="13" t="s">
        <v>515</v>
      </c>
      <c r="C1201" s="6">
        <v>202603</v>
      </c>
      <c r="D1201" s="30" t="s">
        <v>873</v>
      </c>
      <c r="E1201" s="4" t="s">
        <v>1361</v>
      </c>
      <c r="F1201" s="6">
        <v>2176917</v>
      </c>
      <c r="G1201" s="4" t="s">
        <v>2767</v>
      </c>
      <c r="H1201" s="7">
        <v>46174</v>
      </c>
      <c r="I1201" s="4" t="s">
        <v>1355</v>
      </c>
      <c r="J1201" s="8">
        <v>-960</v>
      </c>
      <c r="K1201" s="27">
        <v>0</v>
      </c>
    </row>
    <row r="1202" spans="1:11" hidden="1" outlineLevel="2" x14ac:dyDescent="0.35">
      <c r="A1202" t="s">
        <v>24</v>
      </c>
      <c r="B1202" s="13" t="s">
        <v>517</v>
      </c>
      <c r="C1202" s="6">
        <v>202603</v>
      </c>
      <c r="D1202" s="30" t="s">
        <v>873</v>
      </c>
      <c r="E1202" s="4" t="s">
        <v>1361</v>
      </c>
      <c r="F1202" s="6">
        <v>2177550</v>
      </c>
      <c r="G1202" s="4" t="s">
        <v>2768</v>
      </c>
      <c r="H1202" s="7">
        <v>46182</v>
      </c>
      <c r="I1202" s="4" t="s">
        <v>1355</v>
      </c>
      <c r="J1202" s="8">
        <v>-23635.68</v>
      </c>
      <c r="K1202" s="27">
        <v>0</v>
      </c>
    </row>
    <row r="1203" spans="1:11" hidden="1" outlineLevel="2" x14ac:dyDescent="0.35">
      <c r="A1203" t="s">
        <v>24</v>
      </c>
      <c r="B1203" s="13" t="s">
        <v>519</v>
      </c>
      <c r="C1203" s="6">
        <v>202603</v>
      </c>
      <c r="D1203" s="30" t="s">
        <v>873</v>
      </c>
      <c r="E1203" s="4" t="s">
        <v>1361</v>
      </c>
      <c r="F1203" s="6">
        <v>2176616</v>
      </c>
      <c r="G1203" s="4" t="s">
        <v>2771</v>
      </c>
      <c r="H1203" s="7">
        <v>46174</v>
      </c>
      <c r="I1203" s="4" t="s">
        <v>1355</v>
      </c>
      <c r="J1203" s="8">
        <v>-576</v>
      </c>
      <c r="K1203" s="27">
        <v>0</v>
      </c>
    </row>
    <row r="1204" spans="1:11" hidden="1" outlineLevel="2" x14ac:dyDescent="0.35">
      <c r="A1204" t="s">
        <v>24</v>
      </c>
      <c r="B1204" s="13" t="s">
        <v>520</v>
      </c>
      <c r="C1204" s="6">
        <v>202603</v>
      </c>
      <c r="D1204" s="30" t="s">
        <v>873</v>
      </c>
      <c r="E1204" s="4" t="s">
        <v>1361</v>
      </c>
      <c r="F1204" s="6">
        <v>2176837</v>
      </c>
      <c r="G1204" s="4" t="s">
        <v>2772</v>
      </c>
      <c r="H1204" s="7">
        <v>46164</v>
      </c>
      <c r="I1204" s="4" t="s">
        <v>1355</v>
      </c>
      <c r="J1204" s="8">
        <v>-117654</v>
      </c>
      <c r="K1204" s="27">
        <v>0</v>
      </c>
    </row>
    <row r="1205" spans="1:11" hidden="1" outlineLevel="2" x14ac:dyDescent="0.35">
      <c r="A1205" t="s">
        <v>24</v>
      </c>
      <c r="B1205" s="13" t="s">
        <v>524</v>
      </c>
      <c r="C1205" s="6">
        <v>202603</v>
      </c>
      <c r="D1205" s="30" t="s">
        <v>873</v>
      </c>
      <c r="E1205" s="4" t="s">
        <v>1361</v>
      </c>
      <c r="F1205" s="6">
        <v>2176250</v>
      </c>
      <c r="G1205" s="4" t="s">
        <v>2775</v>
      </c>
      <c r="H1205" s="7">
        <v>46168</v>
      </c>
      <c r="I1205" s="4" t="s">
        <v>1355</v>
      </c>
      <c r="J1205" s="8">
        <v>-1991.4</v>
      </c>
      <c r="K1205" s="27">
        <v>0</v>
      </c>
    </row>
    <row r="1206" spans="1:11" hidden="1" outlineLevel="2" x14ac:dyDescent="0.35">
      <c r="A1206" t="s">
        <v>24</v>
      </c>
      <c r="B1206" s="13" t="s">
        <v>1226</v>
      </c>
      <c r="C1206" s="6">
        <v>202603</v>
      </c>
      <c r="D1206" s="30" t="s">
        <v>873</v>
      </c>
      <c r="E1206" s="4" t="s">
        <v>1361</v>
      </c>
      <c r="F1206" s="6">
        <v>2176786</v>
      </c>
      <c r="G1206" s="4" t="s">
        <v>2777</v>
      </c>
      <c r="H1206" s="7">
        <v>46176</v>
      </c>
      <c r="I1206" s="4" t="s">
        <v>1355</v>
      </c>
      <c r="J1206" s="8">
        <v>-4275</v>
      </c>
      <c r="K1206" s="27">
        <v>0</v>
      </c>
    </row>
    <row r="1207" spans="1:11" hidden="1" outlineLevel="2" x14ac:dyDescent="0.35">
      <c r="A1207" t="s">
        <v>24</v>
      </c>
      <c r="B1207" s="13" t="s">
        <v>526</v>
      </c>
      <c r="C1207" s="6">
        <v>202603</v>
      </c>
      <c r="D1207" s="30" t="s">
        <v>873</v>
      </c>
      <c r="E1207" s="4" t="s">
        <v>1361</v>
      </c>
      <c r="F1207" s="6">
        <v>2176914</v>
      </c>
      <c r="G1207" s="4" t="s">
        <v>2778</v>
      </c>
      <c r="H1207" s="7">
        <v>46174</v>
      </c>
      <c r="I1207" s="4" t="s">
        <v>1355</v>
      </c>
      <c r="J1207" s="8">
        <v>-1890.04</v>
      </c>
      <c r="K1207" s="27">
        <v>0</v>
      </c>
    </row>
    <row r="1208" spans="1:11" hidden="1" outlineLevel="2" x14ac:dyDescent="0.35">
      <c r="A1208" t="s">
        <v>24</v>
      </c>
      <c r="B1208" s="13" t="s">
        <v>527</v>
      </c>
      <c r="C1208" s="6">
        <v>202603</v>
      </c>
      <c r="D1208" s="30" t="s">
        <v>873</v>
      </c>
      <c r="E1208" s="4" t="s">
        <v>1361</v>
      </c>
      <c r="F1208" s="6">
        <v>2176497</v>
      </c>
      <c r="G1208" s="4" t="s">
        <v>2779</v>
      </c>
      <c r="H1208" s="7">
        <v>45716</v>
      </c>
      <c r="I1208" s="4" t="s">
        <v>1355</v>
      </c>
      <c r="J1208" s="8">
        <v>-815.84</v>
      </c>
      <c r="K1208" s="27">
        <v>0</v>
      </c>
    </row>
    <row r="1209" spans="1:11" hidden="1" outlineLevel="2" x14ac:dyDescent="0.35">
      <c r="A1209" t="s">
        <v>24</v>
      </c>
      <c r="B1209" s="13" t="s">
        <v>527</v>
      </c>
      <c r="C1209" s="6">
        <v>202603</v>
      </c>
      <c r="D1209" s="30" t="s">
        <v>873</v>
      </c>
      <c r="E1209" s="4" t="s">
        <v>1361</v>
      </c>
      <c r="F1209" s="6">
        <v>2176498</v>
      </c>
      <c r="G1209" s="4" t="s">
        <v>2781</v>
      </c>
      <c r="H1209" s="7">
        <v>45747</v>
      </c>
      <c r="I1209" s="4" t="s">
        <v>1355</v>
      </c>
      <c r="J1209" s="8">
        <v>-791.52</v>
      </c>
      <c r="K1209" s="27">
        <v>0</v>
      </c>
    </row>
    <row r="1210" spans="1:11" hidden="1" outlineLevel="2" x14ac:dyDescent="0.35">
      <c r="A1210" t="s">
        <v>24</v>
      </c>
      <c r="B1210" s="13" t="s">
        <v>529</v>
      </c>
      <c r="C1210" s="6">
        <v>202603</v>
      </c>
      <c r="D1210" s="30" t="s">
        <v>873</v>
      </c>
      <c r="E1210" s="4" t="s">
        <v>1361</v>
      </c>
      <c r="F1210" s="6">
        <v>2176416</v>
      </c>
      <c r="G1210" s="4" t="s">
        <v>2782</v>
      </c>
      <c r="H1210" s="7">
        <v>46169</v>
      </c>
      <c r="I1210" s="4" t="s">
        <v>1355</v>
      </c>
      <c r="J1210" s="8">
        <v>-3360</v>
      </c>
      <c r="K1210" s="27">
        <v>0</v>
      </c>
    </row>
    <row r="1211" spans="1:11" hidden="1" outlineLevel="2" x14ac:dyDescent="0.35">
      <c r="A1211" t="s">
        <v>24</v>
      </c>
      <c r="B1211" s="13" t="s">
        <v>531</v>
      </c>
      <c r="C1211" s="6">
        <v>202603</v>
      </c>
      <c r="D1211" s="30" t="s">
        <v>873</v>
      </c>
      <c r="E1211" s="4" t="s">
        <v>1361</v>
      </c>
      <c r="F1211" s="6">
        <v>2175488</v>
      </c>
      <c r="G1211" s="4" t="s">
        <v>2783</v>
      </c>
      <c r="H1211" s="7">
        <v>46152</v>
      </c>
      <c r="I1211" s="4" t="s">
        <v>1355</v>
      </c>
      <c r="J1211" s="8">
        <v>-1072.06</v>
      </c>
      <c r="K1211" s="27">
        <v>0</v>
      </c>
    </row>
    <row r="1212" spans="1:11" hidden="1" outlineLevel="2" x14ac:dyDescent="0.35">
      <c r="A1212" t="s">
        <v>24</v>
      </c>
      <c r="B1212" s="13" t="s">
        <v>531</v>
      </c>
      <c r="C1212" s="6">
        <v>202603</v>
      </c>
      <c r="D1212" s="30" t="s">
        <v>873</v>
      </c>
      <c r="E1212" s="4" t="s">
        <v>1361</v>
      </c>
      <c r="F1212" s="6">
        <v>2176302</v>
      </c>
      <c r="G1212" s="4" t="s">
        <v>2784</v>
      </c>
      <c r="H1212" s="7">
        <v>46159</v>
      </c>
      <c r="I1212" s="4" t="s">
        <v>1355</v>
      </c>
      <c r="J1212" s="8">
        <v>-1076.67</v>
      </c>
      <c r="K1212" s="27">
        <v>0</v>
      </c>
    </row>
    <row r="1213" spans="1:11" hidden="1" outlineLevel="2" x14ac:dyDescent="0.35">
      <c r="A1213" t="s">
        <v>24</v>
      </c>
      <c r="B1213" s="13" t="s">
        <v>531</v>
      </c>
      <c r="C1213" s="6">
        <v>202603</v>
      </c>
      <c r="D1213" s="30" t="s">
        <v>873</v>
      </c>
      <c r="E1213" s="4" t="s">
        <v>1361</v>
      </c>
      <c r="F1213" s="6">
        <v>2176361</v>
      </c>
      <c r="G1213" s="4" t="s">
        <v>2785</v>
      </c>
      <c r="H1213" s="7">
        <v>46166</v>
      </c>
      <c r="I1213" s="4" t="s">
        <v>1355</v>
      </c>
      <c r="J1213" s="8">
        <v>-1075.52</v>
      </c>
      <c r="K1213" s="27">
        <v>0</v>
      </c>
    </row>
    <row r="1214" spans="1:11" hidden="1" outlineLevel="2" x14ac:dyDescent="0.35">
      <c r="A1214" t="s">
        <v>24</v>
      </c>
      <c r="B1214" s="13" t="s">
        <v>531</v>
      </c>
      <c r="C1214" s="6">
        <v>202603</v>
      </c>
      <c r="D1214" s="30" t="s">
        <v>873</v>
      </c>
      <c r="E1214" s="4" t="s">
        <v>1361</v>
      </c>
      <c r="F1214" s="6">
        <v>2176855</v>
      </c>
      <c r="G1214" s="4" t="s">
        <v>2786</v>
      </c>
      <c r="H1214" s="7">
        <v>46173</v>
      </c>
      <c r="I1214" s="4" t="s">
        <v>1355</v>
      </c>
      <c r="J1214" s="8">
        <v>-800.03</v>
      </c>
      <c r="K1214" s="27">
        <v>0</v>
      </c>
    </row>
    <row r="1215" spans="1:11" hidden="1" outlineLevel="2" x14ac:dyDescent="0.35">
      <c r="A1215" t="s">
        <v>24</v>
      </c>
      <c r="B1215" s="13" t="s">
        <v>533</v>
      </c>
      <c r="C1215" s="6">
        <v>202603</v>
      </c>
      <c r="D1215" s="30" t="s">
        <v>873</v>
      </c>
      <c r="E1215" s="4" t="s">
        <v>1361</v>
      </c>
      <c r="F1215" s="6">
        <v>2177434</v>
      </c>
      <c r="G1215" s="4" t="s">
        <v>2787</v>
      </c>
      <c r="H1215" s="7">
        <v>46178</v>
      </c>
      <c r="I1215" s="4" t="s">
        <v>1355</v>
      </c>
      <c r="J1215" s="8">
        <v>-2476.8000000000002</v>
      </c>
      <c r="K1215" s="27">
        <v>0</v>
      </c>
    </row>
    <row r="1216" spans="1:11" hidden="1" outlineLevel="2" x14ac:dyDescent="0.35">
      <c r="A1216" t="s">
        <v>24</v>
      </c>
      <c r="B1216" s="13" t="s">
        <v>535</v>
      </c>
      <c r="C1216" s="6">
        <v>202603</v>
      </c>
      <c r="D1216" s="30" t="s">
        <v>873</v>
      </c>
      <c r="E1216" s="4" t="s">
        <v>1361</v>
      </c>
      <c r="F1216" s="6">
        <v>2177886</v>
      </c>
      <c r="G1216" s="4" t="s">
        <v>2788</v>
      </c>
      <c r="H1216" s="7">
        <v>46155</v>
      </c>
      <c r="I1216" s="4" t="s">
        <v>1355</v>
      </c>
      <c r="J1216" s="8">
        <v>-225</v>
      </c>
      <c r="K1216" s="27">
        <v>0</v>
      </c>
    </row>
    <row r="1217" spans="1:11" hidden="1" outlineLevel="2" x14ac:dyDescent="0.35">
      <c r="A1217" t="s">
        <v>24</v>
      </c>
      <c r="B1217" s="13" t="s">
        <v>536</v>
      </c>
      <c r="C1217" s="6">
        <v>202603</v>
      </c>
      <c r="D1217" s="30" t="s">
        <v>873</v>
      </c>
      <c r="E1217" s="4" t="s">
        <v>1361</v>
      </c>
      <c r="F1217" s="6">
        <v>2177419</v>
      </c>
      <c r="G1217" s="4" t="s">
        <v>2789</v>
      </c>
      <c r="H1217" s="7">
        <v>46184</v>
      </c>
      <c r="I1217" s="4" t="s">
        <v>1355</v>
      </c>
      <c r="J1217" s="8">
        <v>-2929.2</v>
      </c>
      <c r="K1217" s="27">
        <v>0</v>
      </c>
    </row>
    <row r="1218" spans="1:11" hidden="1" outlineLevel="2" x14ac:dyDescent="0.35">
      <c r="A1218" t="s">
        <v>24</v>
      </c>
      <c r="B1218" s="13" t="s">
        <v>538</v>
      </c>
      <c r="C1218" s="6">
        <v>202603</v>
      </c>
      <c r="D1218" s="30" t="s">
        <v>873</v>
      </c>
      <c r="E1218" s="4" t="s">
        <v>1361</v>
      </c>
      <c r="F1218" s="6">
        <v>2177749</v>
      </c>
      <c r="G1218" s="4" t="s">
        <v>2790</v>
      </c>
      <c r="H1218" s="7">
        <v>46189</v>
      </c>
      <c r="I1218" s="4" t="s">
        <v>1355</v>
      </c>
      <c r="J1218" s="8">
        <v>-10050</v>
      </c>
      <c r="K1218" s="27">
        <v>0</v>
      </c>
    </row>
    <row r="1219" spans="1:11" hidden="1" outlineLevel="2" x14ac:dyDescent="0.35">
      <c r="A1219" t="s">
        <v>24</v>
      </c>
      <c r="B1219" s="13" t="s">
        <v>538</v>
      </c>
      <c r="C1219" s="6">
        <v>202603</v>
      </c>
      <c r="D1219" s="30" t="s">
        <v>873</v>
      </c>
      <c r="E1219" s="4" t="s">
        <v>1361</v>
      </c>
      <c r="F1219" s="6">
        <v>2177830</v>
      </c>
      <c r="G1219" s="4" t="s">
        <v>2791</v>
      </c>
      <c r="H1219" s="7">
        <v>46189</v>
      </c>
      <c r="I1219" s="4" t="s">
        <v>1355</v>
      </c>
      <c r="J1219" s="8">
        <v>-9360</v>
      </c>
      <c r="K1219" s="27">
        <v>0</v>
      </c>
    </row>
    <row r="1220" spans="1:11" hidden="1" outlineLevel="2" x14ac:dyDescent="0.35">
      <c r="A1220" t="s">
        <v>24</v>
      </c>
      <c r="B1220" s="13" t="s">
        <v>540</v>
      </c>
      <c r="C1220" s="6">
        <v>202603</v>
      </c>
      <c r="D1220" s="30" t="s">
        <v>873</v>
      </c>
      <c r="E1220" s="4" t="s">
        <v>1361</v>
      </c>
      <c r="F1220" s="6">
        <v>2177469</v>
      </c>
      <c r="G1220" s="4" t="s">
        <v>2792</v>
      </c>
      <c r="H1220" s="7">
        <v>46156</v>
      </c>
      <c r="I1220" s="4" t="s">
        <v>1355</v>
      </c>
      <c r="J1220" s="8">
        <v>-4483.74</v>
      </c>
      <c r="K1220" s="27">
        <v>0</v>
      </c>
    </row>
    <row r="1221" spans="1:11" hidden="1" outlineLevel="2" x14ac:dyDescent="0.35">
      <c r="A1221" t="s">
        <v>24</v>
      </c>
      <c r="B1221" s="13" t="s">
        <v>540</v>
      </c>
      <c r="C1221" s="6">
        <v>202603</v>
      </c>
      <c r="D1221" s="30" t="s">
        <v>873</v>
      </c>
      <c r="E1221" s="4" t="s">
        <v>1361</v>
      </c>
      <c r="F1221" s="6">
        <v>2176815</v>
      </c>
      <c r="G1221" s="4" t="s">
        <v>2793</v>
      </c>
      <c r="H1221" s="7">
        <v>46170</v>
      </c>
      <c r="I1221" s="4" t="s">
        <v>1355</v>
      </c>
      <c r="J1221" s="8">
        <v>-938.75</v>
      </c>
      <c r="K1221" s="27">
        <v>0</v>
      </c>
    </row>
    <row r="1222" spans="1:11" hidden="1" outlineLevel="2" x14ac:dyDescent="0.35">
      <c r="A1222" t="s">
        <v>24</v>
      </c>
      <c r="B1222" s="13" t="s">
        <v>540</v>
      </c>
      <c r="C1222" s="6">
        <v>202603</v>
      </c>
      <c r="D1222" s="30" t="s">
        <v>873</v>
      </c>
      <c r="E1222" s="4" t="s">
        <v>1361</v>
      </c>
      <c r="F1222" s="6">
        <v>2176816</v>
      </c>
      <c r="G1222" s="4" t="s">
        <v>2794</v>
      </c>
      <c r="H1222" s="7">
        <v>46170</v>
      </c>
      <c r="I1222" s="4" t="s">
        <v>1355</v>
      </c>
      <c r="J1222" s="8">
        <v>-2625.81</v>
      </c>
      <c r="K1222" s="27">
        <v>0</v>
      </c>
    </row>
    <row r="1223" spans="1:11" hidden="1" outlineLevel="2" x14ac:dyDescent="0.35">
      <c r="A1223" t="s">
        <v>24</v>
      </c>
      <c r="B1223" s="13" t="s">
        <v>540</v>
      </c>
      <c r="C1223" s="6">
        <v>202603</v>
      </c>
      <c r="D1223" s="30" t="s">
        <v>873</v>
      </c>
      <c r="E1223" s="4" t="s">
        <v>1361</v>
      </c>
      <c r="F1223" s="6">
        <v>2177866</v>
      </c>
      <c r="G1223" s="4" t="s">
        <v>2795</v>
      </c>
      <c r="H1223" s="7">
        <v>46190</v>
      </c>
      <c r="I1223" s="4" t="s">
        <v>1355</v>
      </c>
      <c r="J1223" s="8">
        <v>-672.64</v>
      </c>
      <c r="K1223" s="27">
        <v>0</v>
      </c>
    </row>
    <row r="1224" spans="1:11" hidden="1" outlineLevel="2" x14ac:dyDescent="0.35">
      <c r="A1224" t="s">
        <v>24</v>
      </c>
      <c r="B1224" s="13" t="s">
        <v>541</v>
      </c>
      <c r="C1224" s="6">
        <v>202603</v>
      </c>
      <c r="D1224" s="30" t="s">
        <v>873</v>
      </c>
      <c r="E1224" s="4" t="s">
        <v>1361</v>
      </c>
      <c r="F1224" s="6">
        <v>2176474</v>
      </c>
      <c r="G1224" s="4" t="s">
        <v>2796</v>
      </c>
      <c r="H1224" s="7">
        <v>46171</v>
      </c>
      <c r="I1224" s="4" t="s">
        <v>1355</v>
      </c>
      <c r="J1224" s="8">
        <v>-184399.02</v>
      </c>
      <c r="K1224" s="27">
        <v>0</v>
      </c>
    </row>
    <row r="1225" spans="1:11" hidden="1" outlineLevel="2" x14ac:dyDescent="0.35">
      <c r="A1225" t="s">
        <v>24</v>
      </c>
      <c r="B1225" s="13" t="s">
        <v>543</v>
      </c>
      <c r="C1225" s="6">
        <v>202603</v>
      </c>
      <c r="D1225" s="30" t="s">
        <v>873</v>
      </c>
      <c r="E1225" s="4" t="s">
        <v>1361</v>
      </c>
      <c r="F1225" s="6">
        <v>2177372</v>
      </c>
      <c r="G1225" s="4" t="s">
        <v>2797</v>
      </c>
      <c r="H1225" s="7">
        <v>46184</v>
      </c>
      <c r="I1225" s="4" t="s">
        <v>1355</v>
      </c>
      <c r="J1225" s="8">
        <v>-2490</v>
      </c>
      <c r="K1225" s="27">
        <v>0</v>
      </c>
    </row>
    <row r="1226" spans="1:11" hidden="1" outlineLevel="2" x14ac:dyDescent="0.35">
      <c r="A1226" t="s">
        <v>24</v>
      </c>
      <c r="B1226" s="13" t="s">
        <v>544</v>
      </c>
      <c r="C1226" s="6">
        <v>202603</v>
      </c>
      <c r="D1226" s="30" t="s">
        <v>873</v>
      </c>
      <c r="E1226" s="4" t="s">
        <v>1361</v>
      </c>
      <c r="F1226" s="6">
        <v>2175964</v>
      </c>
      <c r="G1226" s="4" t="s">
        <v>2798</v>
      </c>
      <c r="H1226" s="7">
        <v>46151</v>
      </c>
      <c r="I1226" s="4" t="s">
        <v>1355</v>
      </c>
      <c r="J1226" s="8">
        <v>-27000</v>
      </c>
      <c r="K1226" s="27">
        <v>0</v>
      </c>
    </row>
    <row r="1227" spans="1:11" hidden="1" outlineLevel="2" x14ac:dyDescent="0.35">
      <c r="A1227" t="s">
        <v>24</v>
      </c>
      <c r="B1227" s="13" t="s">
        <v>546</v>
      </c>
      <c r="C1227" s="6">
        <v>202603</v>
      </c>
      <c r="D1227" s="30" t="s">
        <v>873</v>
      </c>
      <c r="E1227" s="4" t="s">
        <v>1361</v>
      </c>
      <c r="F1227" s="6">
        <v>2177950</v>
      </c>
      <c r="G1227" s="4" t="s">
        <v>2799</v>
      </c>
      <c r="H1227" s="7">
        <v>46112</v>
      </c>
      <c r="I1227" s="4" t="s">
        <v>1355</v>
      </c>
      <c r="J1227" s="8">
        <v>-19274.89</v>
      </c>
      <c r="K1227" s="27">
        <v>0</v>
      </c>
    </row>
    <row r="1228" spans="1:11" hidden="1" outlineLevel="2" x14ac:dyDescent="0.35">
      <c r="A1228" t="s">
        <v>24</v>
      </c>
      <c r="B1228" s="13" t="s">
        <v>548</v>
      </c>
      <c r="C1228" s="6">
        <v>202603</v>
      </c>
      <c r="D1228" s="30" t="s">
        <v>873</v>
      </c>
      <c r="E1228" s="4" t="s">
        <v>1361</v>
      </c>
      <c r="F1228" s="6">
        <v>2177772</v>
      </c>
      <c r="G1228" s="4" t="s">
        <v>2801</v>
      </c>
      <c r="H1228" s="7">
        <v>46192</v>
      </c>
      <c r="I1228" s="4" t="s">
        <v>1355</v>
      </c>
      <c r="J1228" s="8">
        <v>-20592</v>
      </c>
      <c r="K1228" s="27">
        <v>0</v>
      </c>
    </row>
    <row r="1229" spans="1:11" hidden="1" outlineLevel="2" x14ac:dyDescent="0.35">
      <c r="A1229" t="s">
        <v>24</v>
      </c>
      <c r="B1229" s="13" t="s">
        <v>551</v>
      </c>
      <c r="C1229" s="6">
        <v>202603</v>
      </c>
      <c r="D1229" s="30" t="s">
        <v>873</v>
      </c>
      <c r="E1229" s="4" t="s">
        <v>1361</v>
      </c>
      <c r="F1229" s="6">
        <v>2176475</v>
      </c>
      <c r="G1229" s="4" t="s">
        <v>2803</v>
      </c>
      <c r="H1229" s="7">
        <v>46175</v>
      </c>
      <c r="I1229" s="4" t="s">
        <v>1355</v>
      </c>
      <c r="J1229" s="8">
        <v>-325730.96999999997</v>
      </c>
      <c r="K1229" s="27">
        <v>0</v>
      </c>
    </row>
    <row r="1230" spans="1:11" hidden="1" outlineLevel="2" x14ac:dyDescent="0.35">
      <c r="A1230" t="s">
        <v>24</v>
      </c>
      <c r="B1230" s="13" t="s">
        <v>553</v>
      </c>
      <c r="C1230" s="6">
        <v>202603</v>
      </c>
      <c r="D1230" s="30" t="s">
        <v>873</v>
      </c>
      <c r="E1230" s="4" t="s">
        <v>1361</v>
      </c>
      <c r="F1230" s="6">
        <v>2175124</v>
      </c>
      <c r="G1230" s="4" t="s">
        <v>2804</v>
      </c>
      <c r="H1230" s="7">
        <v>46147</v>
      </c>
      <c r="I1230" s="4" t="s">
        <v>1355</v>
      </c>
      <c r="J1230" s="8">
        <v>-240</v>
      </c>
      <c r="K1230" s="27">
        <v>0</v>
      </c>
    </row>
    <row r="1231" spans="1:11" hidden="1" outlineLevel="2" x14ac:dyDescent="0.35">
      <c r="A1231" t="s">
        <v>24</v>
      </c>
      <c r="B1231" s="13" t="s">
        <v>553</v>
      </c>
      <c r="C1231" s="6">
        <v>202603</v>
      </c>
      <c r="D1231" s="30" t="s">
        <v>873</v>
      </c>
      <c r="E1231" s="4" t="s">
        <v>1361</v>
      </c>
      <c r="F1231" s="6">
        <v>2177748</v>
      </c>
      <c r="G1231" s="4" t="s">
        <v>2805</v>
      </c>
      <c r="H1231" s="7">
        <v>46195</v>
      </c>
      <c r="I1231" s="4" t="s">
        <v>1355</v>
      </c>
      <c r="J1231" s="8">
        <v>-160</v>
      </c>
      <c r="K1231" s="27">
        <v>0</v>
      </c>
    </row>
    <row r="1232" spans="1:11" hidden="1" outlineLevel="2" x14ac:dyDescent="0.35">
      <c r="A1232" t="s">
        <v>24</v>
      </c>
      <c r="B1232" s="13" t="s">
        <v>553</v>
      </c>
      <c r="C1232" s="6">
        <v>202603</v>
      </c>
      <c r="D1232" s="30" t="s">
        <v>873</v>
      </c>
      <c r="E1232" s="4" t="s">
        <v>1361</v>
      </c>
      <c r="F1232" s="6">
        <v>2177747</v>
      </c>
      <c r="G1232" s="4" t="s">
        <v>2806</v>
      </c>
      <c r="H1232" s="7">
        <v>46195</v>
      </c>
      <c r="I1232" s="4" t="s">
        <v>1355</v>
      </c>
      <c r="J1232" s="8">
        <v>-160</v>
      </c>
      <c r="K1232" s="27">
        <v>0</v>
      </c>
    </row>
    <row r="1233" spans="1:11" hidden="1" outlineLevel="2" x14ac:dyDescent="0.35">
      <c r="A1233" t="s">
        <v>24</v>
      </c>
      <c r="B1233" s="13" t="s">
        <v>553</v>
      </c>
      <c r="C1233" s="6">
        <v>202603</v>
      </c>
      <c r="D1233" s="30" t="s">
        <v>873</v>
      </c>
      <c r="E1233" s="4" t="s">
        <v>1361</v>
      </c>
      <c r="F1233" s="6">
        <v>2176155</v>
      </c>
      <c r="G1233" s="4" t="s">
        <v>2807</v>
      </c>
      <c r="H1233" s="7">
        <v>46163</v>
      </c>
      <c r="I1233" s="4" t="s">
        <v>1355</v>
      </c>
      <c r="J1233" s="8">
        <v>-80</v>
      </c>
      <c r="K1233" s="27">
        <v>0</v>
      </c>
    </row>
    <row r="1234" spans="1:11" hidden="1" outlineLevel="2" x14ac:dyDescent="0.35">
      <c r="A1234" t="s">
        <v>24</v>
      </c>
      <c r="B1234" s="13" t="s">
        <v>553</v>
      </c>
      <c r="C1234" s="6">
        <v>202603</v>
      </c>
      <c r="D1234" s="30" t="s">
        <v>873</v>
      </c>
      <c r="E1234" s="4" t="s">
        <v>1361</v>
      </c>
      <c r="F1234" s="6">
        <v>2176613</v>
      </c>
      <c r="G1234" s="4" t="s">
        <v>2808</v>
      </c>
      <c r="H1234" s="7">
        <v>46176</v>
      </c>
      <c r="I1234" s="4" t="s">
        <v>1355</v>
      </c>
      <c r="J1234" s="8">
        <v>-80</v>
      </c>
      <c r="K1234" s="27">
        <v>0</v>
      </c>
    </row>
    <row r="1235" spans="1:11" hidden="1" outlineLevel="2" x14ac:dyDescent="0.35">
      <c r="A1235" t="s">
        <v>24</v>
      </c>
      <c r="B1235" s="13" t="s">
        <v>553</v>
      </c>
      <c r="C1235" s="6">
        <v>202603</v>
      </c>
      <c r="D1235" s="30" t="s">
        <v>873</v>
      </c>
      <c r="E1235" s="4" t="s">
        <v>1361</v>
      </c>
      <c r="F1235" s="6">
        <v>2176635</v>
      </c>
      <c r="G1235" s="4" t="s">
        <v>2809</v>
      </c>
      <c r="H1235" s="7">
        <v>46176</v>
      </c>
      <c r="I1235" s="4" t="s">
        <v>1355</v>
      </c>
      <c r="J1235" s="8">
        <v>-160</v>
      </c>
      <c r="K1235" s="27">
        <v>0</v>
      </c>
    </row>
    <row r="1236" spans="1:11" hidden="1" outlineLevel="2" x14ac:dyDescent="0.35">
      <c r="A1236" t="s">
        <v>24</v>
      </c>
      <c r="B1236" s="13" t="s">
        <v>554</v>
      </c>
      <c r="C1236" s="6">
        <v>202603</v>
      </c>
      <c r="D1236" s="30" t="s">
        <v>873</v>
      </c>
      <c r="E1236" s="4" t="s">
        <v>1361</v>
      </c>
      <c r="F1236" s="6">
        <v>2175993</v>
      </c>
      <c r="G1236" s="4" t="s">
        <v>2810</v>
      </c>
      <c r="H1236" s="7">
        <v>46113</v>
      </c>
      <c r="I1236" s="4" t="s">
        <v>1355</v>
      </c>
      <c r="J1236" s="8">
        <v>-2911.16</v>
      </c>
      <c r="K1236" s="27">
        <v>0</v>
      </c>
    </row>
    <row r="1237" spans="1:11" hidden="1" outlineLevel="2" x14ac:dyDescent="0.35">
      <c r="A1237" t="s">
        <v>24</v>
      </c>
      <c r="B1237" s="13" t="s">
        <v>554</v>
      </c>
      <c r="C1237" s="6">
        <v>202603</v>
      </c>
      <c r="D1237" s="30" t="s">
        <v>873</v>
      </c>
      <c r="E1237" s="4" t="s">
        <v>1361</v>
      </c>
      <c r="F1237" s="6">
        <v>2176521</v>
      </c>
      <c r="G1237" s="4" t="s">
        <v>2811</v>
      </c>
      <c r="H1237" s="7">
        <v>46174</v>
      </c>
      <c r="I1237" s="4" t="s">
        <v>1355</v>
      </c>
      <c r="J1237" s="8">
        <v>-33.340000000000003</v>
      </c>
      <c r="K1237" s="27">
        <v>0</v>
      </c>
    </row>
    <row r="1238" spans="1:11" hidden="1" outlineLevel="2" x14ac:dyDescent="0.35">
      <c r="A1238" t="s">
        <v>24</v>
      </c>
      <c r="B1238" s="13" t="s">
        <v>554</v>
      </c>
      <c r="C1238" s="6">
        <v>202603</v>
      </c>
      <c r="D1238" s="30" t="s">
        <v>873</v>
      </c>
      <c r="E1238" s="4" t="s">
        <v>1361</v>
      </c>
      <c r="F1238" s="6">
        <v>2176507</v>
      </c>
      <c r="G1238" s="4" t="s">
        <v>2812</v>
      </c>
      <c r="H1238" s="7">
        <v>46174</v>
      </c>
      <c r="I1238" s="4" t="s">
        <v>1355</v>
      </c>
      <c r="J1238" s="8">
        <v>-2911.16</v>
      </c>
      <c r="K1238" s="27">
        <v>0</v>
      </c>
    </row>
    <row r="1239" spans="1:11" hidden="1" outlineLevel="2" x14ac:dyDescent="0.35">
      <c r="A1239" t="s">
        <v>24</v>
      </c>
      <c r="B1239" s="13" t="s">
        <v>556</v>
      </c>
      <c r="C1239" s="6">
        <v>202603</v>
      </c>
      <c r="D1239" s="30" t="s">
        <v>873</v>
      </c>
      <c r="E1239" s="4" t="s">
        <v>1361</v>
      </c>
      <c r="F1239" s="6">
        <v>2176522</v>
      </c>
      <c r="G1239" s="4" t="s">
        <v>2813</v>
      </c>
      <c r="H1239" s="7">
        <v>46173</v>
      </c>
      <c r="I1239" s="4" t="s">
        <v>1355</v>
      </c>
      <c r="J1239" s="8">
        <v>-179.27</v>
      </c>
      <c r="K1239" s="27">
        <v>0</v>
      </c>
    </row>
    <row r="1240" spans="1:11" hidden="1" outlineLevel="2" x14ac:dyDescent="0.35">
      <c r="A1240" t="s">
        <v>24</v>
      </c>
      <c r="B1240" s="13" t="s">
        <v>557</v>
      </c>
      <c r="C1240" s="6">
        <v>202603</v>
      </c>
      <c r="D1240" s="30" t="s">
        <v>873</v>
      </c>
      <c r="E1240" s="4" t="s">
        <v>1361</v>
      </c>
      <c r="F1240" s="6">
        <v>2176479</v>
      </c>
      <c r="G1240" s="4" t="s">
        <v>2814</v>
      </c>
      <c r="H1240" s="7">
        <v>46170</v>
      </c>
      <c r="I1240" s="4" t="s">
        <v>1355</v>
      </c>
      <c r="J1240" s="8">
        <v>-90.47</v>
      </c>
      <c r="K1240" s="27">
        <v>0</v>
      </c>
    </row>
    <row r="1241" spans="1:11" hidden="1" outlineLevel="2" x14ac:dyDescent="0.35">
      <c r="A1241" t="s">
        <v>24</v>
      </c>
      <c r="B1241" s="13" t="s">
        <v>558</v>
      </c>
      <c r="C1241" s="6">
        <v>202603</v>
      </c>
      <c r="D1241" s="30" t="s">
        <v>873</v>
      </c>
      <c r="E1241" s="4" t="s">
        <v>1361</v>
      </c>
      <c r="F1241" s="6">
        <v>2176751</v>
      </c>
      <c r="G1241" s="4" t="s">
        <v>2815</v>
      </c>
      <c r="H1241" s="7">
        <v>46163</v>
      </c>
      <c r="I1241" s="4" t="s">
        <v>1355</v>
      </c>
      <c r="J1241" s="8">
        <v>-3600</v>
      </c>
      <c r="K1241" s="27">
        <v>0</v>
      </c>
    </row>
    <row r="1242" spans="1:11" hidden="1" outlineLevel="2" x14ac:dyDescent="0.35">
      <c r="A1242" t="s">
        <v>24</v>
      </c>
      <c r="B1242" s="13" t="s">
        <v>560</v>
      </c>
      <c r="C1242" s="6">
        <v>202603</v>
      </c>
      <c r="D1242" s="30" t="s">
        <v>873</v>
      </c>
      <c r="E1242" s="4" t="s">
        <v>1361</v>
      </c>
      <c r="F1242" s="6">
        <v>2176561</v>
      </c>
      <c r="G1242" s="4" t="s">
        <v>2816</v>
      </c>
      <c r="H1242" s="7">
        <v>46153</v>
      </c>
      <c r="I1242" s="4" t="s">
        <v>1355</v>
      </c>
      <c r="J1242" s="8">
        <v>-23226</v>
      </c>
      <c r="K1242" s="27">
        <v>0</v>
      </c>
    </row>
    <row r="1243" spans="1:11" hidden="1" outlineLevel="2" x14ac:dyDescent="0.35">
      <c r="A1243" t="s">
        <v>24</v>
      </c>
      <c r="B1243" s="13" t="s">
        <v>560</v>
      </c>
      <c r="C1243" s="6">
        <v>202603</v>
      </c>
      <c r="D1243" s="30" t="s">
        <v>873</v>
      </c>
      <c r="E1243" s="4" t="s">
        <v>1361</v>
      </c>
      <c r="F1243" s="6">
        <v>2177026</v>
      </c>
      <c r="G1243" s="4" t="s">
        <v>2817</v>
      </c>
      <c r="H1243" s="7">
        <v>46177</v>
      </c>
      <c r="I1243" s="4" t="s">
        <v>1355</v>
      </c>
      <c r="J1243" s="8">
        <v>-11449.5</v>
      </c>
      <c r="K1243" s="27">
        <v>0</v>
      </c>
    </row>
    <row r="1244" spans="1:11" hidden="1" outlineLevel="2" x14ac:dyDescent="0.35">
      <c r="A1244" t="s">
        <v>24</v>
      </c>
      <c r="B1244" s="13" t="s">
        <v>562</v>
      </c>
      <c r="C1244" s="6">
        <v>202603</v>
      </c>
      <c r="D1244" s="30" t="s">
        <v>873</v>
      </c>
      <c r="E1244" s="4" t="s">
        <v>1361</v>
      </c>
      <c r="F1244" s="6">
        <v>2176747</v>
      </c>
      <c r="G1244" s="4" t="s">
        <v>2818</v>
      </c>
      <c r="H1244" s="7">
        <v>46157</v>
      </c>
      <c r="I1244" s="4" t="s">
        <v>1355</v>
      </c>
      <c r="J1244" s="8">
        <v>-1500</v>
      </c>
      <c r="K1244" s="27">
        <v>0</v>
      </c>
    </row>
    <row r="1245" spans="1:11" hidden="1" outlineLevel="2" x14ac:dyDescent="0.35">
      <c r="A1245" t="s">
        <v>24</v>
      </c>
      <c r="B1245" s="13" t="s">
        <v>562</v>
      </c>
      <c r="C1245" s="6">
        <v>202603</v>
      </c>
      <c r="D1245" s="30" t="s">
        <v>873</v>
      </c>
      <c r="E1245" s="4" t="s">
        <v>1361</v>
      </c>
      <c r="F1245" s="6">
        <v>2177589</v>
      </c>
      <c r="G1245" s="4" t="s">
        <v>2819</v>
      </c>
      <c r="H1245" s="7">
        <v>46182</v>
      </c>
      <c r="I1245" s="4" t="s">
        <v>1355</v>
      </c>
      <c r="J1245" s="8">
        <v>-120</v>
      </c>
      <c r="K1245" s="27">
        <v>0</v>
      </c>
    </row>
    <row r="1246" spans="1:11" hidden="1" outlineLevel="2" x14ac:dyDescent="0.35">
      <c r="A1246" t="s">
        <v>24</v>
      </c>
      <c r="B1246" s="13" t="s">
        <v>562</v>
      </c>
      <c r="C1246" s="6">
        <v>202603</v>
      </c>
      <c r="D1246" s="30" t="s">
        <v>873</v>
      </c>
      <c r="E1246" s="4" t="s">
        <v>1361</v>
      </c>
      <c r="F1246" s="6">
        <v>2178020</v>
      </c>
      <c r="G1246" s="4" t="s">
        <v>2820</v>
      </c>
      <c r="H1246" s="7">
        <v>46188</v>
      </c>
      <c r="I1246" s="4" t="s">
        <v>1355</v>
      </c>
      <c r="J1246" s="8">
        <v>-1500</v>
      </c>
      <c r="K1246" s="27">
        <v>0</v>
      </c>
    </row>
    <row r="1247" spans="1:11" hidden="1" outlineLevel="2" x14ac:dyDescent="0.35">
      <c r="A1247" t="s">
        <v>24</v>
      </c>
      <c r="B1247" s="13" t="s">
        <v>565</v>
      </c>
      <c r="C1247" s="6">
        <v>202603</v>
      </c>
      <c r="D1247" s="30" t="s">
        <v>873</v>
      </c>
      <c r="E1247" s="4" t="s">
        <v>1361</v>
      </c>
      <c r="F1247" s="6">
        <v>2175965</v>
      </c>
      <c r="G1247" s="4" t="s">
        <v>2823</v>
      </c>
      <c r="H1247" s="7">
        <v>46174</v>
      </c>
      <c r="I1247" s="4" t="s">
        <v>1355</v>
      </c>
      <c r="J1247" s="8">
        <v>-17928.59</v>
      </c>
      <c r="K1247" s="27">
        <v>0</v>
      </c>
    </row>
    <row r="1248" spans="1:11" hidden="1" outlineLevel="2" x14ac:dyDescent="0.35">
      <c r="A1248" t="s">
        <v>24</v>
      </c>
      <c r="B1248" s="13" t="s">
        <v>565</v>
      </c>
      <c r="C1248" s="6">
        <v>202603</v>
      </c>
      <c r="D1248" s="30" t="s">
        <v>873</v>
      </c>
      <c r="E1248" s="4" t="s">
        <v>1361</v>
      </c>
      <c r="F1248" s="6">
        <v>2175966</v>
      </c>
      <c r="G1248" s="4" t="s">
        <v>2824</v>
      </c>
      <c r="H1248" s="7">
        <v>46174</v>
      </c>
      <c r="I1248" s="4" t="s">
        <v>1355</v>
      </c>
      <c r="J1248" s="8">
        <v>-25948.9</v>
      </c>
      <c r="K1248" s="27">
        <v>0</v>
      </c>
    </row>
    <row r="1249" spans="1:11" hidden="1" outlineLevel="2" x14ac:dyDescent="0.35">
      <c r="A1249" t="s">
        <v>24</v>
      </c>
      <c r="B1249" s="13" t="s">
        <v>565</v>
      </c>
      <c r="C1249" s="6">
        <v>202603</v>
      </c>
      <c r="D1249" s="30" t="s">
        <v>873</v>
      </c>
      <c r="E1249" s="4" t="s">
        <v>1361</v>
      </c>
      <c r="F1249" s="6">
        <v>2175967</v>
      </c>
      <c r="G1249" s="4" t="s">
        <v>2825</v>
      </c>
      <c r="H1249" s="7">
        <v>46174</v>
      </c>
      <c r="I1249" s="4" t="s">
        <v>1355</v>
      </c>
      <c r="J1249" s="8">
        <v>-33164.879999999997</v>
      </c>
      <c r="K1249" s="27">
        <v>0</v>
      </c>
    </row>
    <row r="1250" spans="1:11" hidden="1" outlineLevel="2" x14ac:dyDescent="0.35">
      <c r="A1250" t="s">
        <v>24</v>
      </c>
      <c r="B1250" s="13" t="s">
        <v>565</v>
      </c>
      <c r="C1250" s="6">
        <v>202603</v>
      </c>
      <c r="D1250" s="30" t="s">
        <v>873</v>
      </c>
      <c r="E1250" s="4" t="s">
        <v>1361</v>
      </c>
      <c r="F1250" s="6">
        <v>2175968</v>
      </c>
      <c r="G1250" s="4" t="s">
        <v>2826</v>
      </c>
      <c r="H1250" s="7">
        <v>46174</v>
      </c>
      <c r="I1250" s="4" t="s">
        <v>1355</v>
      </c>
      <c r="J1250" s="8">
        <v>-43075.49</v>
      </c>
      <c r="K1250" s="27">
        <v>0</v>
      </c>
    </row>
    <row r="1251" spans="1:11" hidden="1" outlineLevel="2" x14ac:dyDescent="0.35">
      <c r="A1251" t="s">
        <v>24</v>
      </c>
      <c r="B1251" s="13" t="s">
        <v>565</v>
      </c>
      <c r="C1251" s="6">
        <v>202603</v>
      </c>
      <c r="D1251" s="30" t="s">
        <v>873</v>
      </c>
      <c r="E1251" s="4" t="s">
        <v>1361</v>
      </c>
      <c r="F1251" s="6">
        <v>2175969</v>
      </c>
      <c r="G1251" s="4" t="s">
        <v>2827</v>
      </c>
      <c r="H1251" s="7">
        <v>46157</v>
      </c>
      <c r="I1251" s="4" t="s">
        <v>1355</v>
      </c>
      <c r="J1251" s="8">
        <v>-180.17</v>
      </c>
      <c r="K1251" s="27">
        <v>0</v>
      </c>
    </row>
    <row r="1252" spans="1:11" hidden="1" outlineLevel="2" x14ac:dyDescent="0.35">
      <c r="A1252" t="s">
        <v>24</v>
      </c>
      <c r="B1252" s="13" t="s">
        <v>565</v>
      </c>
      <c r="C1252" s="6">
        <v>202603</v>
      </c>
      <c r="D1252" s="30" t="s">
        <v>873</v>
      </c>
      <c r="E1252" s="4" t="s">
        <v>1361</v>
      </c>
      <c r="F1252" s="6">
        <v>2175970</v>
      </c>
      <c r="G1252" s="4" t="s">
        <v>2828</v>
      </c>
      <c r="H1252" s="7">
        <v>46157</v>
      </c>
      <c r="I1252" s="4" t="s">
        <v>1355</v>
      </c>
      <c r="J1252" s="8">
        <v>-289.32</v>
      </c>
      <c r="K1252" s="27">
        <v>0</v>
      </c>
    </row>
    <row r="1253" spans="1:11" hidden="1" outlineLevel="2" x14ac:dyDescent="0.35">
      <c r="A1253" t="s">
        <v>24</v>
      </c>
      <c r="B1253" s="13" t="s">
        <v>565</v>
      </c>
      <c r="C1253" s="6">
        <v>202603</v>
      </c>
      <c r="D1253" s="30" t="s">
        <v>873</v>
      </c>
      <c r="E1253" s="4" t="s">
        <v>1361</v>
      </c>
      <c r="F1253" s="6">
        <v>2175971</v>
      </c>
      <c r="G1253" s="4" t="s">
        <v>2829</v>
      </c>
      <c r="H1253" s="7">
        <v>46157</v>
      </c>
      <c r="I1253" s="4" t="s">
        <v>1355</v>
      </c>
      <c r="J1253" s="8">
        <v>-618.08000000000004</v>
      </c>
      <c r="K1253" s="27">
        <v>0</v>
      </c>
    </row>
    <row r="1254" spans="1:11" hidden="1" outlineLevel="2" x14ac:dyDescent="0.35">
      <c r="A1254" t="s">
        <v>24</v>
      </c>
      <c r="B1254" s="13" t="s">
        <v>565</v>
      </c>
      <c r="C1254" s="6">
        <v>202603</v>
      </c>
      <c r="D1254" s="30" t="s">
        <v>873</v>
      </c>
      <c r="E1254" s="4" t="s">
        <v>1361</v>
      </c>
      <c r="F1254" s="6">
        <v>2175972</v>
      </c>
      <c r="G1254" s="4" t="s">
        <v>2830</v>
      </c>
      <c r="H1254" s="7">
        <v>46157</v>
      </c>
      <c r="I1254" s="4" t="s">
        <v>1355</v>
      </c>
      <c r="J1254" s="8">
        <v>-674.48</v>
      </c>
      <c r="K1254" s="27">
        <v>0</v>
      </c>
    </row>
    <row r="1255" spans="1:11" hidden="1" outlineLevel="2" x14ac:dyDescent="0.35">
      <c r="A1255" t="s">
        <v>24</v>
      </c>
      <c r="B1255" s="13" t="s">
        <v>565</v>
      </c>
      <c r="C1255" s="6">
        <v>202603</v>
      </c>
      <c r="D1255" s="30" t="s">
        <v>873</v>
      </c>
      <c r="E1255" s="4" t="s">
        <v>1361</v>
      </c>
      <c r="F1255" s="6">
        <v>2177018</v>
      </c>
      <c r="G1255" s="4" t="s">
        <v>2831</v>
      </c>
      <c r="H1255" s="7">
        <v>46182</v>
      </c>
      <c r="I1255" s="4" t="s">
        <v>1355</v>
      </c>
      <c r="J1255" s="8">
        <v>-29.95</v>
      </c>
      <c r="K1255" s="27">
        <v>0</v>
      </c>
    </row>
    <row r="1256" spans="1:11" hidden="1" outlineLevel="2" x14ac:dyDescent="0.35">
      <c r="A1256" t="s">
        <v>24</v>
      </c>
      <c r="B1256" s="13" t="s">
        <v>565</v>
      </c>
      <c r="C1256" s="6">
        <v>202603</v>
      </c>
      <c r="D1256" s="30" t="s">
        <v>873</v>
      </c>
      <c r="E1256" s="4" t="s">
        <v>1361</v>
      </c>
      <c r="F1256" s="6">
        <v>2177019</v>
      </c>
      <c r="G1256" s="4" t="s">
        <v>2832</v>
      </c>
      <c r="H1256" s="7">
        <v>46182</v>
      </c>
      <c r="I1256" s="4" t="s">
        <v>1355</v>
      </c>
      <c r="J1256" s="8">
        <v>-33.67</v>
      </c>
      <c r="K1256" s="27">
        <v>0</v>
      </c>
    </row>
    <row r="1257" spans="1:11" hidden="1" outlineLevel="2" x14ac:dyDescent="0.35">
      <c r="A1257" t="s">
        <v>24</v>
      </c>
      <c r="B1257" s="13" t="s">
        <v>565</v>
      </c>
      <c r="C1257" s="6">
        <v>202603</v>
      </c>
      <c r="D1257" s="30" t="s">
        <v>873</v>
      </c>
      <c r="E1257" s="4" t="s">
        <v>1361</v>
      </c>
      <c r="F1257" s="6">
        <v>2177020</v>
      </c>
      <c r="G1257" s="4" t="s">
        <v>2833</v>
      </c>
      <c r="H1257" s="7">
        <v>46182</v>
      </c>
      <c r="I1257" s="4" t="s">
        <v>1355</v>
      </c>
      <c r="J1257" s="8">
        <v>-105.12</v>
      </c>
      <c r="K1257" s="27">
        <v>0</v>
      </c>
    </row>
    <row r="1258" spans="1:11" hidden="1" outlineLevel="2" x14ac:dyDescent="0.35">
      <c r="A1258" t="s">
        <v>24</v>
      </c>
      <c r="B1258" s="13" t="s">
        <v>565</v>
      </c>
      <c r="C1258" s="6">
        <v>202603</v>
      </c>
      <c r="D1258" s="30" t="s">
        <v>873</v>
      </c>
      <c r="E1258" s="4" t="s">
        <v>1361</v>
      </c>
      <c r="F1258" s="6">
        <v>2177021</v>
      </c>
      <c r="G1258" s="4" t="s">
        <v>2834</v>
      </c>
      <c r="H1258" s="7">
        <v>46182</v>
      </c>
      <c r="I1258" s="4" t="s">
        <v>1355</v>
      </c>
      <c r="J1258" s="8">
        <v>-115.54</v>
      </c>
      <c r="K1258" s="27">
        <v>0</v>
      </c>
    </row>
    <row r="1259" spans="1:11" hidden="1" outlineLevel="2" x14ac:dyDescent="0.35">
      <c r="A1259" t="s">
        <v>24</v>
      </c>
      <c r="B1259" s="13" t="s">
        <v>567</v>
      </c>
      <c r="C1259" s="6">
        <v>202603</v>
      </c>
      <c r="D1259" s="30" t="s">
        <v>873</v>
      </c>
      <c r="E1259" s="4" t="s">
        <v>1361</v>
      </c>
      <c r="F1259" s="6">
        <v>2177263</v>
      </c>
      <c r="G1259" s="4" t="s">
        <v>2835</v>
      </c>
      <c r="H1259" s="7">
        <v>46182</v>
      </c>
      <c r="I1259" s="4" t="s">
        <v>1355</v>
      </c>
      <c r="J1259" s="8">
        <v>-1500</v>
      </c>
      <c r="K1259" s="27">
        <v>0</v>
      </c>
    </row>
    <row r="1260" spans="1:11" hidden="1" outlineLevel="2" x14ac:dyDescent="0.35">
      <c r="A1260" t="s">
        <v>24</v>
      </c>
      <c r="B1260" s="13" t="s">
        <v>569</v>
      </c>
      <c r="C1260" s="6">
        <v>202603</v>
      </c>
      <c r="D1260" s="30" t="s">
        <v>873</v>
      </c>
      <c r="E1260" s="4" t="s">
        <v>1361</v>
      </c>
      <c r="F1260" s="6">
        <v>2176287</v>
      </c>
      <c r="G1260" s="4" t="s">
        <v>2836</v>
      </c>
      <c r="H1260" s="7">
        <v>46163</v>
      </c>
      <c r="I1260" s="4" t="s">
        <v>1355</v>
      </c>
      <c r="J1260" s="8">
        <v>-1674.51</v>
      </c>
      <c r="K1260" s="27">
        <v>0</v>
      </c>
    </row>
    <row r="1261" spans="1:11" hidden="1" outlineLevel="2" x14ac:dyDescent="0.35">
      <c r="A1261" t="s">
        <v>24</v>
      </c>
      <c r="B1261" s="13" t="s">
        <v>571</v>
      </c>
      <c r="C1261" s="6">
        <v>202603</v>
      </c>
      <c r="D1261" s="30" t="s">
        <v>873</v>
      </c>
      <c r="E1261" s="4" t="s">
        <v>1361</v>
      </c>
      <c r="F1261" s="6">
        <v>2176584</v>
      </c>
      <c r="G1261" s="4" t="s">
        <v>2839</v>
      </c>
      <c r="H1261" s="7">
        <v>46175</v>
      </c>
      <c r="I1261" s="4" t="s">
        <v>1355</v>
      </c>
      <c r="J1261" s="8">
        <v>-12861.67</v>
      </c>
      <c r="K1261" s="27">
        <v>0</v>
      </c>
    </row>
    <row r="1262" spans="1:11" hidden="1" outlineLevel="2" x14ac:dyDescent="0.35">
      <c r="A1262" t="s">
        <v>24</v>
      </c>
      <c r="B1262" s="13" t="s">
        <v>571</v>
      </c>
      <c r="C1262" s="6">
        <v>202603</v>
      </c>
      <c r="D1262" s="30" t="s">
        <v>873</v>
      </c>
      <c r="E1262" s="4" t="s">
        <v>1361</v>
      </c>
      <c r="F1262" s="6">
        <v>2177761</v>
      </c>
      <c r="G1262" s="4" t="s">
        <v>2840</v>
      </c>
      <c r="H1262" s="7">
        <v>46190</v>
      </c>
      <c r="I1262" s="4" t="s">
        <v>1355</v>
      </c>
      <c r="J1262" s="8">
        <v>-5421.65</v>
      </c>
      <c r="K1262" s="27">
        <v>0</v>
      </c>
    </row>
    <row r="1263" spans="1:11" hidden="1" outlineLevel="2" x14ac:dyDescent="0.35">
      <c r="A1263" t="s">
        <v>24</v>
      </c>
      <c r="B1263" s="13" t="s">
        <v>571</v>
      </c>
      <c r="C1263" s="6">
        <v>202603</v>
      </c>
      <c r="D1263" s="30" t="s">
        <v>873</v>
      </c>
      <c r="E1263" s="4" t="s">
        <v>1361</v>
      </c>
      <c r="F1263" s="6">
        <v>2177752</v>
      </c>
      <c r="G1263" s="4" t="s">
        <v>2841</v>
      </c>
      <c r="H1263" s="7">
        <v>46190</v>
      </c>
      <c r="I1263" s="4" t="s">
        <v>1355</v>
      </c>
      <c r="J1263" s="8">
        <v>-2683.08</v>
      </c>
      <c r="K1263" s="27">
        <v>0</v>
      </c>
    </row>
    <row r="1264" spans="1:11" hidden="1" outlineLevel="2" x14ac:dyDescent="0.35">
      <c r="A1264" t="s">
        <v>24</v>
      </c>
      <c r="B1264" s="13" t="s">
        <v>573</v>
      </c>
      <c r="C1264" s="6">
        <v>202603</v>
      </c>
      <c r="D1264" s="30" t="s">
        <v>873</v>
      </c>
      <c r="E1264" s="4" t="s">
        <v>1361</v>
      </c>
      <c r="F1264" s="6">
        <v>2176126</v>
      </c>
      <c r="G1264" s="4" t="s">
        <v>2842</v>
      </c>
      <c r="H1264" s="7">
        <v>46155</v>
      </c>
      <c r="I1264" s="4" t="s">
        <v>1355</v>
      </c>
      <c r="J1264" s="8">
        <v>-734</v>
      </c>
      <c r="K1264" s="27">
        <v>0</v>
      </c>
    </row>
    <row r="1265" spans="1:11" hidden="1" outlineLevel="2" x14ac:dyDescent="0.35">
      <c r="A1265" t="s">
        <v>24</v>
      </c>
      <c r="B1265" s="13" t="s">
        <v>575</v>
      </c>
      <c r="C1265" s="6">
        <v>202603</v>
      </c>
      <c r="D1265" s="30" t="s">
        <v>873</v>
      </c>
      <c r="E1265" s="4" t="s">
        <v>1361</v>
      </c>
      <c r="F1265" s="6">
        <v>2168625</v>
      </c>
      <c r="G1265" s="4" t="s">
        <v>2843</v>
      </c>
      <c r="H1265" s="7">
        <v>46051</v>
      </c>
      <c r="I1265" s="4" t="s">
        <v>1355</v>
      </c>
      <c r="J1265" s="8">
        <v>-3945.89</v>
      </c>
      <c r="K1265" s="27">
        <v>0</v>
      </c>
    </row>
    <row r="1266" spans="1:11" hidden="1" outlineLevel="2" x14ac:dyDescent="0.35">
      <c r="A1266" t="s">
        <v>24</v>
      </c>
      <c r="B1266" s="13" t="s">
        <v>575</v>
      </c>
      <c r="C1266" s="6">
        <v>202603</v>
      </c>
      <c r="D1266" s="30" t="s">
        <v>873</v>
      </c>
      <c r="E1266" s="4" t="s">
        <v>1361</v>
      </c>
      <c r="F1266" s="6">
        <v>2177345</v>
      </c>
      <c r="G1266" s="4" t="s">
        <v>2847</v>
      </c>
      <c r="H1266" s="7">
        <v>46100</v>
      </c>
      <c r="I1266" s="4" t="s">
        <v>1355</v>
      </c>
      <c r="J1266" s="8">
        <v>-2368.9299999999998</v>
      </c>
      <c r="K1266" s="27">
        <v>0</v>
      </c>
    </row>
    <row r="1267" spans="1:11" hidden="1" outlineLevel="2" x14ac:dyDescent="0.35">
      <c r="A1267" t="s">
        <v>24</v>
      </c>
      <c r="B1267" s="13" t="s">
        <v>575</v>
      </c>
      <c r="C1267" s="6">
        <v>202603</v>
      </c>
      <c r="D1267" s="30" t="s">
        <v>873</v>
      </c>
      <c r="E1267" s="4" t="s">
        <v>1361</v>
      </c>
      <c r="F1267" s="6">
        <v>2176314</v>
      </c>
      <c r="G1267" s="4" t="s">
        <v>2848</v>
      </c>
      <c r="H1267" s="7">
        <v>46169</v>
      </c>
      <c r="I1267" s="4" t="s">
        <v>1355</v>
      </c>
      <c r="J1267" s="8">
        <v>53.96</v>
      </c>
      <c r="K1267" s="27">
        <v>0</v>
      </c>
    </row>
    <row r="1268" spans="1:11" hidden="1" outlineLevel="2" x14ac:dyDescent="0.35">
      <c r="A1268" t="s">
        <v>24</v>
      </c>
      <c r="B1268" s="13" t="s">
        <v>575</v>
      </c>
      <c r="C1268" s="6">
        <v>202603</v>
      </c>
      <c r="D1268" s="30" t="s">
        <v>873</v>
      </c>
      <c r="E1268" s="4" t="s">
        <v>1361</v>
      </c>
      <c r="F1268" s="6">
        <v>2176289</v>
      </c>
      <c r="G1268" s="4" t="s">
        <v>2849</v>
      </c>
      <c r="H1268" s="7">
        <v>46169</v>
      </c>
      <c r="I1268" s="4" t="s">
        <v>1355</v>
      </c>
      <c r="J1268" s="8">
        <v>-917.39</v>
      </c>
      <c r="K1268" s="27">
        <v>0</v>
      </c>
    </row>
    <row r="1269" spans="1:11" hidden="1" outlineLevel="2" x14ac:dyDescent="0.35">
      <c r="A1269" t="s">
        <v>24</v>
      </c>
      <c r="B1269" s="13" t="s">
        <v>577</v>
      </c>
      <c r="C1269" s="6">
        <v>202603</v>
      </c>
      <c r="D1269" s="30" t="s">
        <v>873</v>
      </c>
      <c r="E1269" s="4" t="s">
        <v>1361</v>
      </c>
      <c r="F1269" s="6">
        <v>2175504</v>
      </c>
      <c r="G1269" s="4" t="s">
        <v>2850</v>
      </c>
      <c r="H1269" s="7">
        <v>46150</v>
      </c>
      <c r="I1269" s="4" t="s">
        <v>1355</v>
      </c>
      <c r="J1269" s="8">
        <v>-300</v>
      </c>
      <c r="K1269" s="27">
        <v>0</v>
      </c>
    </row>
    <row r="1270" spans="1:11" hidden="1" outlineLevel="2" x14ac:dyDescent="0.35">
      <c r="A1270" t="s">
        <v>24</v>
      </c>
      <c r="B1270" s="13" t="s">
        <v>578</v>
      </c>
      <c r="C1270" s="6">
        <v>202603</v>
      </c>
      <c r="D1270" s="30" t="s">
        <v>873</v>
      </c>
      <c r="E1270" s="4" t="s">
        <v>1361</v>
      </c>
      <c r="F1270" s="6">
        <v>2176589</v>
      </c>
      <c r="G1270" s="4" t="s">
        <v>2851</v>
      </c>
      <c r="H1270" s="7">
        <v>46170</v>
      </c>
      <c r="I1270" s="4" t="s">
        <v>1355</v>
      </c>
      <c r="J1270" s="8">
        <v>-1080</v>
      </c>
      <c r="K1270" s="27">
        <v>0</v>
      </c>
    </row>
    <row r="1271" spans="1:11" hidden="1" outlineLevel="2" x14ac:dyDescent="0.35">
      <c r="A1271" t="s">
        <v>24</v>
      </c>
      <c r="B1271" s="13" t="s">
        <v>580</v>
      </c>
      <c r="C1271" s="6">
        <v>202603</v>
      </c>
      <c r="D1271" s="30" t="s">
        <v>873</v>
      </c>
      <c r="E1271" s="4" t="s">
        <v>1361</v>
      </c>
      <c r="F1271" s="6">
        <v>2175030</v>
      </c>
      <c r="G1271" s="4" t="s">
        <v>2852</v>
      </c>
      <c r="H1271" s="7">
        <v>46142</v>
      </c>
      <c r="I1271" s="4" t="s">
        <v>1355</v>
      </c>
      <c r="J1271" s="8">
        <v>-7941.6</v>
      </c>
      <c r="K1271" s="27">
        <v>0</v>
      </c>
    </row>
    <row r="1272" spans="1:11" hidden="1" outlineLevel="2" x14ac:dyDescent="0.35">
      <c r="A1272" t="s">
        <v>24</v>
      </c>
      <c r="B1272" s="13" t="s">
        <v>582</v>
      </c>
      <c r="C1272" s="6">
        <v>202603</v>
      </c>
      <c r="D1272" s="30" t="s">
        <v>873</v>
      </c>
      <c r="E1272" s="4" t="s">
        <v>1361</v>
      </c>
      <c r="F1272" s="6">
        <v>2176532</v>
      </c>
      <c r="G1272" s="4" t="s">
        <v>2853</v>
      </c>
      <c r="H1272" s="7">
        <v>46085</v>
      </c>
      <c r="I1272" s="4" t="s">
        <v>1355</v>
      </c>
      <c r="J1272" s="8">
        <v>-96526.56</v>
      </c>
      <c r="K1272" s="27">
        <v>0</v>
      </c>
    </row>
    <row r="1273" spans="1:11" hidden="1" outlineLevel="2" x14ac:dyDescent="0.35">
      <c r="A1273" t="s">
        <v>24</v>
      </c>
      <c r="B1273" s="13" t="s">
        <v>584</v>
      </c>
      <c r="C1273" s="6">
        <v>202603</v>
      </c>
      <c r="D1273" s="30" t="s">
        <v>873</v>
      </c>
      <c r="E1273" s="4" t="s">
        <v>1361</v>
      </c>
      <c r="F1273" s="6">
        <v>2177965</v>
      </c>
      <c r="G1273" s="4" t="s">
        <v>2854</v>
      </c>
      <c r="H1273" s="7">
        <v>44656</v>
      </c>
      <c r="I1273" s="4" t="s">
        <v>1355</v>
      </c>
      <c r="J1273" s="8">
        <v>-147.30000000000001</v>
      </c>
      <c r="K1273" s="27">
        <v>0</v>
      </c>
    </row>
    <row r="1274" spans="1:11" hidden="1" outlineLevel="2" x14ac:dyDescent="0.35">
      <c r="A1274" t="s">
        <v>24</v>
      </c>
      <c r="B1274" s="13" t="s">
        <v>586</v>
      </c>
      <c r="C1274" s="6">
        <v>202603</v>
      </c>
      <c r="D1274" s="30" t="s">
        <v>873</v>
      </c>
      <c r="E1274" s="4" t="s">
        <v>1361</v>
      </c>
      <c r="F1274" s="6">
        <v>2176354</v>
      </c>
      <c r="G1274" s="4" t="s">
        <v>2855</v>
      </c>
      <c r="H1274" s="7">
        <v>46163</v>
      </c>
      <c r="I1274" s="4" t="s">
        <v>1355</v>
      </c>
      <c r="J1274" s="8">
        <v>-4439.3999999999996</v>
      </c>
      <c r="K1274" s="27">
        <v>0</v>
      </c>
    </row>
    <row r="1275" spans="1:11" hidden="1" outlineLevel="2" x14ac:dyDescent="0.35">
      <c r="A1275" t="s">
        <v>24</v>
      </c>
      <c r="B1275" s="13" t="s">
        <v>586</v>
      </c>
      <c r="C1275" s="6">
        <v>202603</v>
      </c>
      <c r="D1275" s="30" t="s">
        <v>873</v>
      </c>
      <c r="E1275" s="4" t="s">
        <v>1361</v>
      </c>
      <c r="F1275" s="6">
        <v>2176355</v>
      </c>
      <c r="G1275" s="4" t="s">
        <v>2856</v>
      </c>
      <c r="H1275" s="7">
        <v>46163</v>
      </c>
      <c r="I1275" s="4" t="s">
        <v>1355</v>
      </c>
      <c r="J1275" s="8">
        <v>-1168.44</v>
      </c>
      <c r="K1275" s="27">
        <v>0</v>
      </c>
    </row>
    <row r="1276" spans="1:11" hidden="1" outlineLevel="2" x14ac:dyDescent="0.35">
      <c r="A1276" t="s">
        <v>24</v>
      </c>
      <c r="B1276" s="13" t="s">
        <v>587</v>
      </c>
      <c r="C1276" s="6">
        <v>202603</v>
      </c>
      <c r="D1276" s="30" t="s">
        <v>873</v>
      </c>
      <c r="E1276" s="4" t="s">
        <v>1361</v>
      </c>
      <c r="F1276" s="6">
        <v>2176981</v>
      </c>
      <c r="G1276" s="4" t="s">
        <v>2857</v>
      </c>
      <c r="H1276" s="7">
        <v>46150</v>
      </c>
      <c r="I1276" s="4" t="s">
        <v>1355</v>
      </c>
      <c r="J1276" s="8">
        <v>-20.22</v>
      </c>
      <c r="K1276" s="27">
        <v>0</v>
      </c>
    </row>
    <row r="1277" spans="1:11" hidden="1" outlineLevel="2" x14ac:dyDescent="0.35">
      <c r="A1277" t="s">
        <v>24</v>
      </c>
      <c r="B1277" s="13" t="s">
        <v>587</v>
      </c>
      <c r="C1277" s="6">
        <v>202603</v>
      </c>
      <c r="D1277" s="30" t="s">
        <v>873</v>
      </c>
      <c r="E1277" s="4" t="s">
        <v>1361</v>
      </c>
      <c r="F1277" s="6">
        <v>2176982</v>
      </c>
      <c r="G1277" s="4" t="s">
        <v>2858</v>
      </c>
      <c r="H1277" s="7">
        <v>46181</v>
      </c>
      <c r="I1277" s="4" t="s">
        <v>1355</v>
      </c>
      <c r="J1277" s="8">
        <v>-23.26</v>
      </c>
      <c r="K1277" s="27">
        <v>0</v>
      </c>
    </row>
    <row r="1278" spans="1:11" hidden="1" outlineLevel="2" x14ac:dyDescent="0.35">
      <c r="A1278" t="s">
        <v>24</v>
      </c>
      <c r="B1278" s="13" t="s">
        <v>590</v>
      </c>
      <c r="C1278" s="6">
        <v>202603</v>
      </c>
      <c r="D1278" s="30" t="s">
        <v>873</v>
      </c>
      <c r="E1278" s="4" t="s">
        <v>1361</v>
      </c>
      <c r="F1278" s="6">
        <v>2175223</v>
      </c>
      <c r="G1278" s="4" t="s">
        <v>2862</v>
      </c>
      <c r="H1278" s="7">
        <v>46155</v>
      </c>
      <c r="I1278" s="4" t="s">
        <v>1355</v>
      </c>
      <c r="J1278" s="8">
        <v>-922.8</v>
      </c>
      <c r="K1278" s="27">
        <v>0</v>
      </c>
    </row>
    <row r="1279" spans="1:11" hidden="1" outlineLevel="2" x14ac:dyDescent="0.35">
      <c r="A1279" t="s">
        <v>24</v>
      </c>
      <c r="B1279" s="13" t="s">
        <v>590</v>
      </c>
      <c r="C1279" s="6">
        <v>202603</v>
      </c>
      <c r="D1279" s="30" t="s">
        <v>873</v>
      </c>
      <c r="E1279" s="4" t="s">
        <v>1361</v>
      </c>
      <c r="F1279" s="6">
        <v>2175224</v>
      </c>
      <c r="G1279" s="4" t="s">
        <v>2863</v>
      </c>
      <c r="H1279" s="7">
        <v>46155</v>
      </c>
      <c r="I1279" s="4" t="s">
        <v>1355</v>
      </c>
      <c r="J1279" s="8">
        <v>-922.8</v>
      </c>
      <c r="K1279" s="27">
        <v>0</v>
      </c>
    </row>
    <row r="1280" spans="1:11" hidden="1" outlineLevel="2" x14ac:dyDescent="0.35">
      <c r="A1280" t="s">
        <v>24</v>
      </c>
      <c r="B1280" s="13" t="s">
        <v>590</v>
      </c>
      <c r="C1280" s="6">
        <v>202603</v>
      </c>
      <c r="D1280" s="30" t="s">
        <v>873</v>
      </c>
      <c r="E1280" s="4" t="s">
        <v>1361</v>
      </c>
      <c r="F1280" s="6">
        <v>2177027</v>
      </c>
      <c r="G1280" s="4" t="s">
        <v>2864</v>
      </c>
      <c r="H1280" s="7">
        <v>46182</v>
      </c>
      <c r="I1280" s="4" t="s">
        <v>1355</v>
      </c>
      <c r="J1280" s="8">
        <v>-2196</v>
      </c>
      <c r="K1280" s="27">
        <v>0</v>
      </c>
    </row>
    <row r="1281" spans="1:11" hidden="1" outlineLevel="2" x14ac:dyDescent="0.35">
      <c r="A1281" t="s">
        <v>24</v>
      </c>
      <c r="B1281" s="13" t="s">
        <v>592</v>
      </c>
      <c r="C1281" s="6">
        <v>202603</v>
      </c>
      <c r="D1281" s="30" t="s">
        <v>873</v>
      </c>
      <c r="E1281" s="4" t="s">
        <v>1361</v>
      </c>
      <c r="F1281" s="6">
        <v>2175781</v>
      </c>
      <c r="G1281" s="4" t="s">
        <v>2865</v>
      </c>
      <c r="H1281" s="7">
        <v>46142</v>
      </c>
      <c r="I1281" s="4" t="s">
        <v>1355</v>
      </c>
      <c r="J1281" s="8">
        <v>-7800</v>
      </c>
      <c r="K1281" s="27">
        <v>0</v>
      </c>
    </row>
    <row r="1282" spans="1:11" hidden="1" outlineLevel="2" x14ac:dyDescent="0.35">
      <c r="A1282" t="s">
        <v>24</v>
      </c>
      <c r="B1282" s="13" t="s">
        <v>592</v>
      </c>
      <c r="C1282" s="6">
        <v>202603</v>
      </c>
      <c r="D1282" s="30" t="s">
        <v>873</v>
      </c>
      <c r="E1282" s="4" t="s">
        <v>1361</v>
      </c>
      <c r="F1282" s="6">
        <v>2177644</v>
      </c>
      <c r="G1282" s="4" t="s">
        <v>2866</v>
      </c>
      <c r="H1282" s="7">
        <v>46195</v>
      </c>
      <c r="I1282" s="4" t="s">
        <v>1355</v>
      </c>
      <c r="J1282" s="8">
        <v>-7800</v>
      </c>
      <c r="K1282" s="27">
        <v>0</v>
      </c>
    </row>
    <row r="1283" spans="1:11" hidden="1" outlineLevel="2" x14ac:dyDescent="0.35">
      <c r="A1283" t="s">
        <v>24</v>
      </c>
      <c r="B1283" s="13" t="s">
        <v>594</v>
      </c>
      <c r="C1283" s="6">
        <v>202603</v>
      </c>
      <c r="D1283" s="30" t="s">
        <v>873</v>
      </c>
      <c r="E1283" s="4" t="s">
        <v>1361</v>
      </c>
      <c r="F1283" s="6">
        <v>2176211</v>
      </c>
      <c r="G1283" s="4" t="s">
        <v>2867</v>
      </c>
      <c r="H1283" s="7">
        <v>46164</v>
      </c>
      <c r="I1283" s="4" t="s">
        <v>1355</v>
      </c>
      <c r="J1283" s="8">
        <v>-199530</v>
      </c>
      <c r="K1283" s="27">
        <v>0</v>
      </c>
    </row>
    <row r="1284" spans="1:11" hidden="1" outlineLevel="2" x14ac:dyDescent="0.35">
      <c r="A1284" t="s">
        <v>24</v>
      </c>
      <c r="B1284" s="13" t="s">
        <v>594</v>
      </c>
      <c r="C1284" s="6">
        <v>202603</v>
      </c>
      <c r="D1284" s="30" t="s">
        <v>873</v>
      </c>
      <c r="E1284" s="4" t="s">
        <v>1361</v>
      </c>
      <c r="F1284" s="6">
        <v>2176212</v>
      </c>
      <c r="G1284" s="4" t="s">
        <v>2870</v>
      </c>
      <c r="H1284" s="7">
        <v>46164</v>
      </c>
      <c r="I1284" s="4" t="s">
        <v>1355</v>
      </c>
      <c r="J1284" s="8">
        <v>-199530</v>
      </c>
      <c r="K1284" s="27">
        <v>0</v>
      </c>
    </row>
    <row r="1285" spans="1:11" hidden="1" outlineLevel="2" x14ac:dyDescent="0.35">
      <c r="A1285" t="s">
        <v>24</v>
      </c>
      <c r="B1285" s="13" t="s">
        <v>594</v>
      </c>
      <c r="C1285" s="6">
        <v>202603</v>
      </c>
      <c r="D1285" s="30" t="s">
        <v>873</v>
      </c>
      <c r="E1285" s="4" t="s">
        <v>1361</v>
      </c>
      <c r="F1285" s="6">
        <v>2176213</v>
      </c>
      <c r="G1285" s="4" t="s">
        <v>2871</v>
      </c>
      <c r="H1285" s="7">
        <v>46164</v>
      </c>
      <c r="I1285" s="4" t="s">
        <v>1355</v>
      </c>
      <c r="J1285" s="8">
        <v>-199530</v>
      </c>
      <c r="K1285" s="27">
        <v>0</v>
      </c>
    </row>
    <row r="1286" spans="1:11" hidden="1" outlineLevel="2" x14ac:dyDescent="0.35">
      <c r="A1286" t="s">
        <v>24</v>
      </c>
      <c r="B1286" s="13" t="s">
        <v>594</v>
      </c>
      <c r="C1286" s="6">
        <v>202603</v>
      </c>
      <c r="D1286" s="30" t="s">
        <v>873</v>
      </c>
      <c r="E1286" s="4" t="s">
        <v>1361</v>
      </c>
      <c r="F1286" s="6">
        <v>2176214</v>
      </c>
      <c r="G1286" s="4" t="s">
        <v>2872</v>
      </c>
      <c r="H1286" s="7">
        <v>46164</v>
      </c>
      <c r="I1286" s="4" t="s">
        <v>1355</v>
      </c>
      <c r="J1286" s="8">
        <v>-199530</v>
      </c>
      <c r="K1286" s="27">
        <v>0</v>
      </c>
    </row>
    <row r="1287" spans="1:11" hidden="1" outlineLevel="2" x14ac:dyDescent="0.35">
      <c r="A1287" t="s">
        <v>24</v>
      </c>
      <c r="B1287" s="13" t="s">
        <v>594</v>
      </c>
      <c r="C1287" s="6">
        <v>202603</v>
      </c>
      <c r="D1287" s="30" t="s">
        <v>873</v>
      </c>
      <c r="E1287" s="4" t="s">
        <v>1361</v>
      </c>
      <c r="F1287" s="6">
        <v>2176215</v>
      </c>
      <c r="G1287" s="4" t="s">
        <v>2873</v>
      </c>
      <c r="H1287" s="7">
        <v>46164</v>
      </c>
      <c r="I1287" s="4" t="s">
        <v>1355</v>
      </c>
      <c r="J1287" s="8">
        <v>-199530</v>
      </c>
      <c r="K1287" s="27">
        <v>0</v>
      </c>
    </row>
    <row r="1288" spans="1:11" hidden="1" outlineLevel="2" x14ac:dyDescent="0.35">
      <c r="A1288" t="s">
        <v>24</v>
      </c>
      <c r="B1288" s="13" t="s">
        <v>594</v>
      </c>
      <c r="C1288" s="6">
        <v>202603</v>
      </c>
      <c r="D1288" s="30" t="s">
        <v>873</v>
      </c>
      <c r="E1288" s="4" t="s">
        <v>1361</v>
      </c>
      <c r="F1288" s="6">
        <v>2176216</v>
      </c>
      <c r="G1288" s="4" t="s">
        <v>2874</v>
      </c>
      <c r="H1288" s="7">
        <v>46164</v>
      </c>
      <c r="I1288" s="4" t="s">
        <v>1355</v>
      </c>
      <c r="J1288" s="8">
        <v>-199530</v>
      </c>
      <c r="K1288" s="27">
        <v>0</v>
      </c>
    </row>
    <row r="1289" spans="1:11" hidden="1" outlineLevel="2" x14ac:dyDescent="0.35">
      <c r="A1289" t="s">
        <v>24</v>
      </c>
      <c r="B1289" s="13" t="s">
        <v>594</v>
      </c>
      <c r="C1289" s="6">
        <v>202603</v>
      </c>
      <c r="D1289" s="30" t="s">
        <v>873</v>
      </c>
      <c r="E1289" s="4" t="s">
        <v>1361</v>
      </c>
      <c r="F1289" s="6">
        <v>2176217</v>
      </c>
      <c r="G1289" s="4" t="s">
        <v>2875</v>
      </c>
      <c r="H1289" s="7">
        <v>46164</v>
      </c>
      <c r="I1289" s="4" t="s">
        <v>1355</v>
      </c>
      <c r="J1289" s="8">
        <v>-199530</v>
      </c>
      <c r="K1289" s="27">
        <v>0</v>
      </c>
    </row>
    <row r="1290" spans="1:11" hidden="1" outlineLevel="2" x14ac:dyDescent="0.35">
      <c r="A1290" t="s">
        <v>24</v>
      </c>
      <c r="B1290" s="13" t="s">
        <v>594</v>
      </c>
      <c r="C1290" s="6">
        <v>202603</v>
      </c>
      <c r="D1290" s="30" t="s">
        <v>873</v>
      </c>
      <c r="E1290" s="4" t="s">
        <v>1361</v>
      </c>
      <c r="F1290" s="6">
        <v>2176233</v>
      </c>
      <c r="G1290" s="4" t="s">
        <v>2876</v>
      </c>
      <c r="H1290" s="7">
        <v>46164</v>
      </c>
      <c r="I1290" s="4" t="s">
        <v>1355</v>
      </c>
      <c r="J1290" s="8">
        <v>-199530</v>
      </c>
      <c r="K1290" s="27">
        <v>0</v>
      </c>
    </row>
    <row r="1291" spans="1:11" hidden="1" outlineLevel="2" x14ac:dyDescent="0.35">
      <c r="A1291" t="s">
        <v>24</v>
      </c>
      <c r="B1291" s="13" t="s">
        <v>594</v>
      </c>
      <c r="C1291" s="6">
        <v>202603</v>
      </c>
      <c r="D1291" s="30" t="s">
        <v>873</v>
      </c>
      <c r="E1291" s="4" t="s">
        <v>1361</v>
      </c>
      <c r="F1291" s="6">
        <v>2176234</v>
      </c>
      <c r="G1291" s="4" t="s">
        <v>2877</v>
      </c>
      <c r="H1291" s="7">
        <v>46164</v>
      </c>
      <c r="I1291" s="4" t="s">
        <v>1355</v>
      </c>
      <c r="J1291" s="8">
        <v>-199530</v>
      </c>
      <c r="K1291" s="27">
        <v>0</v>
      </c>
    </row>
    <row r="1292" spans="1:11" hidden="1" outlineLevel="2" x14ac:dyDescent="0.35">
      <c r="A1292" t="s">
        <v>24</v>
      </c>
      <c r="B1292" s="13" t="s">
        <v>594</v>
      </c>
      <c r="C1292" s="6">
        <v>202603</v>
      </c>
      <c r="D1292" s="30" t="s">
        <v>873</v>
      </c>
      <c r="E1292" s="4" t="s">
        <v>1361</v>
      </c>
      <c r="F1292" s="6">
        <v>2176235</v>
      </c>
      <c r="G1292" s="4" t="s">
        <v>2878</v>
      </c>
      <c r="H1292" s="7">
        <v>46164</v>
      </c>
      <c r="I1292" s="4" t="s">
        <v>1355</v>
      </c>
      <c r="J1292" s="8">
        <v>-199530</v>
      </c>
      <c r="K1292" s="27">
        <v>0</v>
      </c>
    </row>
    <row r="1293" spans="1:11" hidden="1" outlineLevel="2" x14ac:dyDescent="0.35">
      <c r="A1293" t="s">
        <v>24</v>
      </c>
      <c r="B1293" s="13" t="s">
        <v>594</v>
      </c>
      <c r="C1293" s="6">
        <v>202603</v>
      </c>
      <c r="D1293" s="30" t="s">
        <v>873</v>
      </c>
      <c r="E1293" s="4" t="s">
        <v>1361</v>
      </c>
      <c r="F1293" s="6">
        <v>2176236</v>
      </c>
      <c r="G1293" s="4" t="s">
        <v>2879</v>
      </c>
      <c r="H1293" s="7">
        <v>46164</v>
      </c>
      <c r="I1293" s="4" t="s">
        <v>1355</v>
      </c>
      <c r="J1293" s="8">
        <v>-199530</v>
      </c>
      <c r="K1293" s="27">
        <v>0</v>
      </c>
    </row>
    <row r="1294" spans="1:11" hidden="1" outlineLevel="2" x14ac:dyDescent="0.35">
      <c r="A1294" t="s">
        <v>24</v>
      </c>
      <c r="B1294" s="13" t="s">
        <v>594</v>
      </c>
      <c r="C1294" s="6">
        <v>202603</v>
      </c>
      <c r="D1294" s="30" t="s">
        <v>873</v>
      </c>
      <c r="E1294" s="4" t="s">
        <v>1361</v>
      </c>
      <c r="F1294" s="6">
        <v>2176218</v>
      </c>
      <c r="G1294" s="4" t="s">
        <v>2880</v>
      </c>
      <c r="H1294" s="7">
        <v>46164</v>
      </c>
      <c r="I1294" s="4" t="s">
        <v>1355</v>
      </c>
      <c r="J1294" s="8">
        <v>-199530</v>
      </c>
      <c r="K1294" s="27">
        <v>0</v>
      </c>
    </row>
    <row r="1295" spans="1:11" hidden="1" outlineLevel="2" x14ac:dyDescent="0.35">
      <c r="A1295" t="s">
        <v>24</v>
      </c>
      <c r="B1295" s="13" t="s">
        <v>594</v>
      </c>
      <c r="C1295" s="6">
        <v>202603</v>
      </c>
      <c r="D1295" s="30" t="s">
        <v>873</v>
      </c>
      <c r="E1295" s="4" t="s">
        <v>1361</v>
      </c>
      <c r="F1295" s="6">
        <v>2176219</v>
      </c>
      <c r="G1295" s="4" t="s">
        <v>2881</v>
      </c>
      <c r="H1295" s="7">
        <v>46164</v>
      </c>
      <c r="I1295" s="4" t="s">
        <v>1355</v>
      </c>
      <c r="J1295" s="8">
        <v>-199530</v>
      </c>
      <c r="K1295" s="27">
        <v>0</v>
      </c>
    </row>
    <row r="1296" spans="1:11" hidden="1" outlineLevel="2" x14ac:dyDescent="0.35">
      <c r="A1296" t="s">
        <v>24</v>
      </c>
      <c r="B1296" s="13" t="s">
        <v>594</v>
      </c>
      <c r="C1296" s="6">
        <v>202603</v>
      </c>
      <c r="D1296" s="30" t="s">
        <v>873</v>
      </c>
      <c r="E1296" s="4" t="s">
        <v>1361</v>
      </c>
      <c r="F1296" s="6">
        <v>2176220</v>
      </c>
      <c r="G1296" s="4" t="s">
        <v>2882</v>
      </c>
      <c r="H1296" s="7">
        <v>46164</v>
      </c>
      <c r="I1296" s="4" t="s">
        <v>1355</v>
      </c>
      <c r="J1296" s="8">
        <v>-199530</v>
      </c>
      <c r="K1296" s="27">
        <v>0</v>
      </c>
    </row>
    <row r="1297" spans="1:11" hidden="1" outlineLevel="2" x14ac:dyDescent="0.35">
      <c r="A1297" t="s">
        <v>24</v>
      </c>
      <c r="B1297" s="13" t="s">
        <v>594</v>
      </c>
      <c r="C1297" s="6">
        <v>202603</v>
      </c>
      <c r="D1297" s="30" t="s">
        <v>873</v>
      </c>
      <c r="E1297" s="4" t="s">
        <v>1361</v>
      </c>
      <c r="F1297" s="6">
        <v>2176222</v>
      </c>
      <c r="G1297" s="4" t="s">
        <v>2883</v>
      </c>
      <c r="H1297" s="7">
        <v>46164</v>
      </c>
      <c r="I1297" s="4" t="s">
        <v>1355</v>
      </c>
      <c r="J1297" s="8">
        <v>-199530</v>
      </c>
      <c r="K1297" s="27">
        <v>0</v>
      </c>
    </row>
    <row r="1298" spans="1:11" hidden="1" outlineLevel="2" x14ac:dyDescent="0.35">
      <c r="A1298" t="s">
        <v>24</v>
      </c>
      <c r="B1298" s="13" t="s">
        <v>594</v>
      </c>
      <c r="C1298" s="6">
        <v>202603</v>
      </c>
      <c r="D1298" s="30" t="s">
        <v>873</v>
      </c>
      <c r="E1298" s="4" t="s">
        <v>1361</v>
      </c>
      <c r="F1298" s="6">
        <v>2176221</v>
      </c>
      <c r="G1298" s="4" t="s">
        <v>2884</v>
      </c>
      <c r="H1298" s="7">
        <v>46164</v>
      </c>
      <c r="I1298" s="4" t="s">
        <v>1355</v>
      </c>
      <c r="J1298" s="8">
        <v>-199530</v>
      </c>
      <c r="K1298" s="27">
        <v>0</v>
      </c>
    </row>
    <row r="1299" spans="1:11" hidden="1" outlineLevel="2" x14ac:dyDescent="0.35">
      <c r="A1299" t="s">
        <v>24</v>
      </c>
      <c r="B1299" s="13" t="s">
        <v>594</v>
      </c>
      <c r="C1299" s="6">
        <v>202603</v>
      </c>
      <c r="D1299" s="30" t="s">
        <v>873</v>
      </c>
      <c r="E1299" s="4" t="s">
        <v>1361</v>
      </c>
      <c r="F1299" s="6">
        <v>2176223</v>
      </c>
      <c r="G1299" s="4" t="s">
        <v>2885</v>
      </c>
      <c r="H1299" s="7">
        <v>46164</v>
      </c>
      <c r="I1299" s="4" t="s">
        <v>1355</v>
      </c>
      <c r="J1299" s="8">
        <v>-199530</v>
      </c>
      <c r="K1299" s="27">
        <v>0</v>
      </c>
    </row>
    <row r="1300" spans="1:11" hidden="1" outlineLevel="2" x14ac:dyDescent="0.35">
      <c r="A1300" t="s">
        <v>24</v>
      </c>
      <c r="B1300" s="13" t="s">
        <v>594</v>
      </c>
      <c r="C1300" s="6">
        <v>202603</v>
      </c>
      <c r="D1300" s="30" t="s">
        <v>873</v>
      </c>
      <c r="E1300" s="4" t="s">
        <v>1361</v>
      </c>
      <c r="F1300" s="6">
        <v>2176224</v>
      </c>
      <c r="G1300" s="4" t="s">
        <v>2886</v>
      </c>
      <c r="H1300" s="7">
        <v>46164</v>
      </c>
      <c r="I1300" s="4" t="s">
        <v>1355</v>
      </c>
      <c r="J1300" s="8">
        <v>-199530</v>
      </c>
      <c r="K1300" s="27">
        <v>0</v>
      </c>
    </row>
    <row r="1301" spans="1:11" hidden="1" outlineLevel="2" x14ac:dyDescent="0.35">
      <c r="A1301" t="s">
        <v>24</v>
      </c>
      <c r="B1301" s="13" t="s">
        <v>594</v>
      </c>
      <c r="C1301" s="6">
        <v>202603</v>
      </c>
      <c r="D1301" s="30" t="s">
        <v>873</v>
      </c>
      <c r="E1301" s="4" t="s">
        <v>1361</v>
      </c>
      <c r="F1301" s="6">
        <v>2176225</v>
      </c>
      <c r="G1301" s="4" t="s">
        <v>2887</v>
      </c>
      <c r="H1301" s="7">
        <v>46164</v>
      </c>
      <c r="I1301" s="4" t="s">
        <v>1355</v>
      </c>
      <c r="J1301" s="8">
        <v>-199530</v>
      </c>
      <c r="K1301" s="27">
        <v>0</v>
      </c>
    </row>
    <row r="1302" spans="1:11" hidden="1" outlineLevel="2" x14ac:dyDescent="0.35">
      <c r="A1302" t="s">
        <v>24</v>
      </c>
      <c r="B1302" s="13" t="s">
        <v>594</v>
      </c>
      <c r="C1302" s="6">
        <v>202603</v>
      </c>
      <c r="D1302" s="30" t="s">
        <v>873</v>
      </c>
      <c r="E1302" s="4" t="s">
        <v>1361</v>
      </c>
      <c r="F1302" s="6">
        <v>2176226</v>
      </c>
      <c r="G1302" s="4" t="s">
        <v>2888</v>
      </c>
      <c r="H1302" s="7">
        <v>46164</v>
      </c>
      <c r="I1302" s="4" t="s">
        <v>1355</v>
      </c>
      <c r="J1302" s="8">
        <v>-199530</v>
      </c>
      <c r="K1302" s="27">
        <v>0</v>
      </c>
    </row>
    <row r="1303" spans="1:11" hidden="1" outlineLevel="2" x14ac:dyDescent="0.35">
      <c r="A1303" t="s">
        <v>24</v>
      </c>
      <c r="B1303" s="13" t="s">
        <v>594</v>
      </c>
      <c r="C1303" s="6">
        <v>202603</v>
      </c>
      <c r="D1303" s="30" t="s">
        <v>873</v>
      </c>
      <c r="E1303" s="4" t="s">
        <v>1361</v>
      </c>
      <c r="F1303" s="6">
        <v>2176227</v>
      </c>
      <c r="G1303" s="4" t="s">
        <v>2889</v>
      </c>
      <c r="H1303" s="7">
        <v>46164</v>
      </c>
      <c r="I1303" s="4" t="s">
        <v>1355</v>
      </c>
      <c r="J1303" s="8">
        <v>-199530</v>
      </c>
      <c r="K1303" s="27">
        <v>0</v>
      </c>
    </row>
    <row r="1304" spans="1:11" hidden="1" outlineLevel="2" x14ac:dyDescent="0.35">
      <c r="A1304" t="s">
        <v>24</v>
      </c>
      <c r="B1304" s="13" t="s">
        <v>594</v>
      </c>
      <c r="C1304" s="6">
        <v>202603</v>
      </c>
      <c r="D1304" s="30" t="s">
        <v>873</v>
      </c>
      <c r="E1304" s="4" t="s">
        <v>1361</v>
      </c>
      <c r="F1304" s="6">
        <v>2176228</v>
      </c>
      <c r="G1304" s="4" t="s">
        <v>2890</v>
      </c>
      <c r="H1304" s="7">
        <v>46164</v>
      </c>
      <c r="I1304" s="4" t="s">
        <v>1355</v>
      </c>
      <c r="J1304" s="8">
        <v>-199530</v>
      </c>
      <c r="K1304" s="27">
        <v>0</v>
      </c>
    </row>
    <row r="1305" spans="1:11" hidden="1" outlineLevel="2" x14ac:dyDescent="0.35">
      <c r="A1305" t="s">
        <v>24</v>
      </c>
      <c r="B1305" s="13" t="s">
        <v>594</v>
      </c>
      <c r="C1305" s="6">
        <v>202603</v>
      </c>
      <c r="D1305" s="30" t="s">
        <v>873</v>
      </c>
      <c r="E1305" s="4" t="s">
        <v>1361</v>
      </c>
      <c r="F1305" s="6">
        <v>2176229</v>
      </c>
      <c r="G1305" s="4" t="s">
        <v>2891</v>
      </c>
      <c r="H1305" s="7">
        <v>46164</v>
      </c>
      <c r="I1305" s="4" t="s">
        <v>1355</v>
      </c>
      <c r="J1305" s="8">
        <v>-199530</v>
      </c>
      <c r="K1305" s="27">
        <v>0</v>
      </c>
    </row>
    <row r="1306" spans="1:11" hidden="1" outlineLevel="2" x14ac:dyDescent="0.35">
      <c r="A1306" t="s">
        <v>24</v>
      </c>
      <c r="B1306" s="13" t="s">
        <v>594</v>
      </c>
      <c r="C1306" s="6">
        <v>202603</v>
      </c>
      <c r="D1306" s="30" t="s">
        <v>873</v>
      </c>
      <c r="E1306" s="4" t="s">
        <v>1361</v>
      </c>
      <c r="F1306" s="6">
        <v>2176230</v>
      </c>
      <c r="G1306" s="4" t="s">
        <v>2892</v>
      </c>
      <c r="H1306" s="7">
        <v>46164</v>
      </c>
      <c r="I1306" s="4" t="s">
        <v>1355</v>
      </c>
      <c r="J1306" s="8">
        <v>-199530</v>
      </c>
      <c r="K1306" s="27">
        <v>0</v>
      </c>
    </row>
    <row r="1307" spans="1:11" hidden="1" outlineLevel="2" x14ac:dyDescent="0.35">
      <c r="A1307" t="s">
        <v>24</v>
      </c>
      <c r="B1307" s="13" t="s">
        <v>594</v>
      </c>
      <c r="C1307" s="6">
        <v>202603</v>
      </c>
      <c r="D1307" s="30" t="s">
        <v>873</v>
      </c>
      <c r="E1307" s="4" t="s">
        <v>1361</v>
      </c>
      <c r="F1307" s="6">
        <v>2176231</v>
      </c>
      <c r="G1307" s="4" t="s">
        <v>2893</v>
      </c>
      <c r="H1307" s="7">
        <v>46164</v>
      </c>
      <c r="I1307" s="4" t="s">
        <v>1355</v>
      </c>
      <c r="J1307" s="8">
        <v>-199530</v>
      </c>
      <c r="K1307" s="27">
        <v>0</v>
      </c>
    </row>
    <row r="1308" spans="1:11" hidden="1" outlineLevel="2" x14ac:dyDescent="0.35">
      <c r="A1308" t="s">
        <v>24</v>
      </c>
      <c r="B1308" s="13" t="s">
        <v>594</v>
      </c>
      <c r="C1308" s="6">
        <v>202603</v>
      </c>
      <c r="D1308" s="30" t="s">
        <v>873</v>
      </c>
      <c r="E1308" s="4" t="s">
        <v>1361</v>
      </c>
      <c r="F1308" s="6">
        <v>2176232</v>
      </c>
      <c r="G1308" s="4" t="s">
        <v>2894</v>
      </c>
      <c r="H1308" s="7">
        <v>46164</v>
      </c>
      <c r="I1308" s="4" t="s">
        <v>1355</v>
      </c>
      <c r="J1308" s="8">
        <v>-199530</v>
      </c>
      <c r="K1308" s="27">
        <v>0</v>
      </c>
    </row>
    <row r="1309" spans="1:11" hidden="1" outlineLevel="2" x14ac:dyDescent="0.35">
      <c r="A1309" t="s">
        <v>24</v>
      </c>
      <c r="B1309" s="13" t="s">
        <v>594</v>
      </c>
      <c r="C1309" s="6">
        <v>202603</v>
      </c>
      <c r="D1309" s="30" t="s">
        <v>873</v>
      </c>
      <c r="E1309" s="4" t="s">
        <v>1361</v>
      </c>
      <c r="F1309" s="6">
        <v>2176595</v>
      </c>
      <c r="G1309" s="4" t="s">
        <v>2895</v>
      </c>
      <c r="H1309" s="7">
        <v>46176</v>
      </c>
      <c r="I1309" s="4" t="s">
        <v>1355</v>
      </c>
      <c r="J1309" s="8">
        <v>-199530</v>
      </c>
      <c r="K1309" s="27">
        <v>0</v>
      </c>
    </row>
    <row r="1310" spans="1:11" hidden="1" outlineLevel="2" x14ac:dyDescent="0.35">
      <c r="A1310" t="s">
        <v>24</v>
      </c>
      <c r="B1310" s="13" t="s">
        <v>594</v>
      </c>
      <c r="C1310" s="6">
        <v>202603</v>
      </c>
      <c r="D1310" s="30" t="s">
        <v>873</v>
      </c>
      <c r="E1310" s="4" t="s">
        <v>1361</v>
      </c>
      <c r="F1310" s="6">
        <v>2176598</v>
      </c>
      <c r="G1310" s="4" t="s">
        <v>2896</v>
      </c>
      <c r="H1310" s="7">
        <v>46176</v>
      </c>
      <c r="I1310" s="4" t="s">
        <v>1355</v>
      </c>
      <c r="J1310" s="8">
        <v>-199530</v>
      </c>
      <c r="K1310" s="27">
        <v>0</v>
      </c>
    </row>
    <row r="1311" spans="1:11" hidden="1" outlineLevel="2" x14ac:dyDescent="0.35">
      <c r="A1311" t="s">
        <v>24</v>
      </c>
      <c r="B1311" s="13" t="s">
        <v>594</v>
      </c>
      <c r="C1311" s="6">
        <v>202603</v>
      </c>
      <c r="D1311" s="30" t="s">
        <v>873</v>
      </c>
      <c r="E1311" s="4" t="s">
        <v>1361</v>
      </c>
      <c r="F1311" s="6">
        <v>2176599</v>
      </c>
      <c r="G1311" s="4" t="s">
        <v>2897</v>
      </c>
      <c r="H1311" s="7">
        <v>46176</v>
      </c>
      <c r="I1311" s="4" t="s">
        <v>1355</v>
      </c>
      <c r="J1311" s="8">
        <v>-199530</v>
      </c>
      <c r="K1311" s="27">
        <v>0</v>
      </c>
    </row>
    <row r="1312" spans="1:11" hidden="1" outlineLevel="2" x14ac:dyDescent="0.35">
      <c r="A1312" t="s">
        <v>24</v>
      </c>
      <c r="B1312" s="13" t="s">
        <v>594</v>
      </c>
      <c r="C1312" s="6">
        <v>202603</v>
      </c>
      <c r="D1312" s="30" t="s">
        <v>873</v>
      </c>
      <c r="E1312" s="4" t="s">
        <v>1361</v>
      </c>
      <c r="F1312" s="6">
        <v>2176601</v>
      </c>
      <c r="G1312" s="4" t="s">
        <v>2898</v>
      </c>
      <c r="H1312" s="7">
        <v>46176</v>
      </c>
      <c r="I1312" s="4" t="s">
        <v>1355</v>
      </c>
      <c r="J1312" s="8">
        <v>-199530</v>
      </c>
      <c r="K1312" s="27">
        <v>0</v>
      </c>
    </row>
    <row r="1313" spans="1:11" hidden="1" outlineLevel="2" x14ac:dyDescent="0.35">
      <c r="A1313" t="s">
        <v>24</v>
      </c>
      <c r="B1313" s="13" t="s">
        <v>594</v>
      </c>
      <c r="C1313" s="6">
        <v>202603</v>
      </c>
      <c r="D1313" s="30" t="s">
        <v>873</v>
      </c>
      <c r="E1313" s="4" t="s">
        <v>1361</v>
      </c>
      <c r="F1313" s="6">
        <v>2176602</v>
      </c>
      <c r="G1313" s="4" t="s">
        <v>2899</v>
      </c>
      <c r="H1313" s="7">
        <v>46176</v>
      </c>
      <c r="I1313" s="4" t="s">
        <v>1355</v>
      </c>
      <c r="J1313" s="8">
        <v>-199530</v>
      </c>
      <c r="K1313" s="27">
        <v>0</v>
      </c>
    </row>
    <row r="1314" spans="1:11" hidden="1" outlineLevel="2" x14ac:dyDescent="0.35">
      <c r="A1314" t="s">
        <v>24</v>
      </c>
      <c r="B1314" s="13" t="s">
        <v>594</v>
      </c>
      <c r="C1314" s="6">
        <v>202603</v>
      </c>
      <c r="D1314" s="30" t="s">
        <v>873</v>
      </c>
      <c r="E1314" s="4" t="s">
        <v>1361</v>
      </c>
      <c r="F1314" s="6">
        <v>2176603</v>
      </c>
      <c r="G1314" s="4" t="s">
        <v>2900</v>
      </c>
      <c r="H1314" s="7">
        <v>46176</v>
      </c>
      <c r="I1314" s="4" t="s">
        <v>1355</v>
      </c>
      <c r="J1314" s="8">
        <v>-199530</v>
      </c>
      <c r="K1314" s="27">
        <v>0</v>
      </c>
    </row>
    <row r="1315" spans="1:11" hidden="1" outlineLevel="2" x14ac:dyDescent="0.35">
      <c r="A1315" t="s">
        <v>24</v>
      </c>
      <c r="B1315" s="13" t="s">
        <v>594</v>
      </c>
      <c r="C1315" s="6">
        <v>202603</v>
      </c>
      <c r="D1315" s="30" t="s">
        <v>873</v>
      </c>
      <c r="E1315" s="4" t="s">
        <v>1361</v>
      </c>
      <c r="F1315" s="6">
        <v>2176605</v>
      </c>
      <c r="G1315" s="4" t="s">
        <v>2901</v>
      </c>
      <c r="H1315" s="7">
        <v>46176</v>
      </c>
      <c r="I1315" s="4" t="s">
        <v>1355</v>
      </c>
      <c r="J1315" s="8">
        <v>-199530</v>
      </c>
      <c r="K1315" s="27">
        <v>0</v>
      </c>
    </row>
    <row r="1316" spans="1:11" hidden="1" outlineLevel="2" x14ac:dyDescent="0.35">
      <c r="A1316" t="s">
        <v>24</v>
      </c>
      <c r="B1316" s="13" t="s">
        <v>594</v>
      </c>
      <c r="C1316" s="6">
        <v>202603</v>
      </c>
      <c r="D1316" s="30" t="s">
        <v>873</v>
      </c>
      <c r="E1316" s="4" t="s">
        <v>1361</v>
      </c>
      <c r="F1316" s="6">
        <v>2176604</v>
      </c>
      <c r="G1316" s="4" t="s">
        <v>2902</v>
      </c>
      <c r="H1316" s="7">
        <v>46084</v>
      </c>
      <c r="I1316" s="4" t="s">
        <v>1355</v>
      </c>
      <c r="J1316" s="8">
        <v>-199530</v>
      </c>
      <c r="K1316" s="27">
        <v>0</v>
      </c>
    </row>
    <row r="1317" spans="1:11" hidden="1" outlineLevel="2" x14ac:dyDescent="0.35">
      <c r="A1317" t="s">
        <v>24</v>
      </c>
      <c r="B1317" s="13" t="s">
        <v>594</v>
      </c>
      <c r="C1317" s="6">
        <v>202603</v>
      </c>
      <c r="D1317" s="30" t="s">
        <v>873</v>
      </c>
      <c r="E1317" s="4" t="s">
        <v>1361</v>
      </c>
      <c r="F1317" s="6">
        <v>2176606</v>
      </c>
      <c r="G1317" s="4" t="s">
        <v>2903</v>
      </c>
      <c r="H1317" s="7">
        <v>46084</v>
      </c>
      <c r="I1317" s="4" t="s">
        <v>1355</v>
      </c>
      <c r="J1317" s="8">
        <v>-199530</v>
      </c>
      <c r="K1317" s="27">
        <v>0</v>
      </c>
    </row>
    <row r="1318" spans="1:11" hidden="1" outlineLevel="2" x14ac:dyDescent="0.35">
      <c r="A1318" t="s">
        <v>24</v>
      </c>
      <c r="B1318" s="13" t="s">
        <v>594</v>
      </c>
      <c r="C1318" s="6">
        <v>202603</v>
      </c>
      <c r="D1318" s="30" t="s">
        <v>873</v>
      </c>
      <c r="E1318" s="4" t="s">
        <v>1361</v>
      </c>
      <c r="F1318" s="6">
        <v>2176607</v>
      </c>
      <c r="G1318" s="4" t="s">
        <v>2904</v>
      </c>
      <c r="H1318" s="7">
        <v>46176</v>
      </c>
      <c r="I1318" s="4" t="s">
        <v>1355</v>
      </c>
      <c r="J1318" s="8">
        <v>-199530</v>
      </c>
      <c r="K1318" s="27">
        <v>0</v>
      </c>
    </row>
    <row r="1319" spans="1:11" hidden="1" outlineLevel="2" x14ac:dyDescent="0.35">
      <c r="A1319" t="s">
        <v>24</v>
      </c>
      <c r="B1319" s="13" t="s">
        <v>594</v>
      </c>
      <c r="C1319" s="6">
        <v>202603</v>
      </c>
      <c r="D1319" s="30" t="s">
        <v>873</v>
      </c>
      <c r="E1319" s="4" t="s">
        <v>1361</v>
      </c>
      <c r="F1319" s="6">
        <v>2177182</v>
      </c>
      <c r="G1319" s="4" t="s">
        <v>2905</v>
      </c>
      <c r="H1319" s="7">
        <v>46178</v>
      </c>
      <c r="I1319" s="4" t="s">
        <v>1355</v>
      </c>
      <c r="J1319" s="8">
        <v>-199530</v>
      </c>
      <c r="K1319" s="27">
        <v>0</v>
      </c>
    </row>
    <row r="1320" spans="1:11" hidden="1" outlineLevel="2" x14ac:dyDescent="0.35">
      <c r="A1320" t="s">
        <v>24</v>
      </c>
      <c r="B1320" s="13" t="s">
        <v>594</v>
      </c>
      <c r="C1320" s="6">
        <v>202603</v>
      </c>
      <c r="D1320" s="30" t="s">
        <v>873</v>
      </c>
      <c r="E1320" s="4" t="s">
        <v>1361</v>
      </c>
      <c r="F1320" s="6">
        <v>2177183</v>
      </c>
      <c r="G1320" s="4" t="s">
        <v>2906</v>
      </c>
      <c r="H1320" s="7">
        <v>46178</v>
      </c>
      <c r="I1320" s="4" t="s">
        <v>1355</v>
      </c>
      <c r="J1320" s="8">
        <v>-199530</v>
      </c>
      <c r="K1320" s="27">
        <v>0</v>
      </c>
    </row>
    <row r="1321" spans="1:11" hidden="1" outlineLevel="2" x14ac:dyDescent="0.35">
      <c r="A1321" t="s">
        <v>24</v>
      </c>
      <c r="B1321" s="13" t="s">
        <v>594</v>
      </c>
      <c r="C1321" s="6">
        <v>202603</v>
      </c>
      <c r="D1321" s="30" t="s">
        <v>873</v>
      </c>
      <c r="E1321" s="4" t="s">
        <v>1361</v>
      </c>
      <c r="F1321" s="6">
        <v>2177184</v>
      </c>
      <c r="G1321" s="4" t="s">
        <v>2907</v>
      </c>
      <c r="H1321" s="7">
        <v>46178</v>
      </c>
      <c r="I1321" s="4" t="s">
        <v>1355</v>
      </c>
      <c r="J1321" s="8">
        <v>-199530</v>
      </c>
      <c r="K1321" s="27">
        <v>0</v>
      </c>
    </row>
    <row r="1322" spans="1:11" hidden="1" outlineLevel="2" x14ac:dyDescent="0.35">
      <c r="A1322" t="s">
        <v>24</v>
      </c>
      <c r="B1322" s="13" t="s">
        <v>594</v>
      </c>
      <c r="C1322" s="6">
        <v>202603</v>
      </c>
      <c r="D1322" s="30" t="s">
        <v>873</v>
      </c>
      <c r="E1322" s="4" t="s">
        <v>1361</v>
      </c>
      <c r="F1322" s="6">
        <v>2177185</v>
      </c>
      <c r="G1322" s="4" t="s">
        <v>2908</v>
      </c>
      <c r="H1322" s="7">
        <v>46178</v>
      </c>
      <c r="I1322" s="4" t="s">
        <v>1355</v>
      </c>
      <c r="J1322" s="8">
        <v>-199530</v>
      </c>
      <c r="K1322" s="27">
        <v>0</v>
      </c>
    </row>
    <row r="1323" spans="1:11" hidden="1" outlineLevel="2" x14ac:dyDescent="0.35">
      <c r="A1323" t="s">
        <v>24</v>
      </c>
      <c r="B1323" s="13" t="s">
        <v>594</v>
      </c>
      <c r="C1323" s="6">
        <v>202603</v>
      </c>
      <c r="D1323" s="30" t="s">
        <v>873</v>
      </c>
      <c r="E1323" s="4" t="s">
        <v>1361</v>
      </c>
      <c r="F1323" s="6">
        <v>2177186</v>
      </c>
      <c r="G1323" s="4" t="s">
        <v>2909</v>
      </c>
      <c r="H1323" s="7">
        <v>46178</v>
      </c>
      <c r="I1323" s="4" t="s">
        <v>1355</v>
      </c>
      <c r="J1323" s="8">
        <v>-199530</v>
      </c>
      <c r="K1323" s="27">
        <v>0</v>
      </c>
    </row>
    <row r="1324" spans="1:11" hidden="1" outlineLevel="2" x14ac:dyDescent="0.35">
      <c r="A1324" t="s">
        <v>24</v>
      </c>
      <c r="B1324" s="13" t="s">
        <v>594</v>
      </c>
      <c r="C1324" s="6">
        <v>202603</v>
      </c>
      <c r="D1324" s="30" t="s">
        <v>873</v>
      </c>
      <c r="E1324" s="4" t="s">
        <v>1361</v>
      </c>
      <c r="F1324" s="6">
        <v>2177187</v>
      </c>
      <c r="G1324" s="4" t="s">
        <v>2910</v>
      </c>
      <c r="H1324" s="7">
        <v>46178</v>
      </c>
      <c r="I1324" s="4" t="s">
        <v>1355</v>
      </c>
      <c r="J1324" s="8">
        <v>-199530</v>
      </c>
      <c r="K1324" s="27">
        <v>0</v>
      </c>
    </row>
    <row r="1325" spans="1:11" hidden="1" outlineLevel="2" x14ac:dyDescent="0.35">
      <c r="A1325" t="s">
        <v>24</v>
      </c>
      <c r="B1325" s="13" t="s">
        <v>594</v>
      </c>
      <c r="C1325" s="6">
        <v>202603</v>
      </c>
      <c r="D1325" s="30" t="s">
        <v>873</v>
      </c>
      <c r="E1325" s="4" t="s">
        <v>1361</v>
      </c>
      <c r="F1325" s="6">
        <v>2177188</v>
      </c>
      <c r="G1325" s="4" t="s">
        <v>2911</v>
      </c>
      <c r="H1325" s="7">
        <v>46181</v>
      </c>
      <c r="I1325" s="4" t="s">
        <v>1355</v>
      </c>
      <c r="J1325" s="8">
        <v>-199530</v>
      </c>
      <c r="K1325" s="27">
        <v>0</v>
      </c>
    </row>
    <row r="1326" spans="1:11" hidden="1" outlineLevel="2" x14ac:dyDescent="0.35">
      <c r="A1326" t="s">
        <v>24</v>
      </c>
      <c r="B1326" s="13" t="s">
        <v>594</v>
      </c>
      <c r="C1326" s="6">
        <v>202603</v>
      </c>
      <c r="D1326" s="30" t="s">
        <v>873</v>
      </c>
      <c r="E1326" s="4" t="s">
        <v>1361</v>
      </c>
      <c r="F1326" s="6">
        <v>2177189</v>
      </c>
      <c r="G1326" s="4" t="s">
        <v>2912</v>
      </c>
      <c r="H1326" s="7">
        <v>46181</v>
      </c>
      <c r="I1326" s="4" t="s">
        <v>1355</v>
      </c>
      <c r="J1326" s="8">
        <v>-199530</v>
      </c>
      <c r="K1326" s="27">
        <v>0</v>
      </c>
    </row>
    <row r="1327" spans="1:11" hidden="1" outlineLevel="2" x14ac:dyDescent="0.35">
      <c r="A1327" t="s">
        <v>24</v>
      </c>
      <c r="B1327" s="13" t="s">
        <v>594</v>
      </c>
      <c r="C1327" s="6">
        <v>202603</v>
      </c>
      <c r="D1327" s="30" t="s">
        <v>873</v>
      </c>
      <c r="E1327" s="4" t="s">
        <v>1361</v>
      </c>
      <c r="F1327" s="6">
        <v>2177190</v>
      </c>
      <c r="G1327" s="4" t="s">
        <v>2913</v>
      </c>
      <c r="H1327" s="7">
        <v>46181</v>
      </c>
      <c r="I1327" s="4" t="s">
        <v>1355</v>
      </c>
      <c r="J1327" s="8">
        <v>-199530</v>
      </c>
      <c r="K1327" s="27">
        <v>0</v>
      </c>
    </row>
    <row r="1328" spans="1:11" hidden="1" outlineLevel="2" x14ac:dyDescent="0.35">
      <c r="A1328" t="s">
        <v>24</v>
      </c>
      <c r="B1328" s="13" t="s">
        <v>594</v>
      </c>
      <c r="C1328" s="6">
        <v>202603</v>
      </c>
      <c r="D1328" s="30" t="s">
        <v>873</v>
      </c>
      <c r="E1328" s="4" t="s">
        <v>1361</v>
      </c>
      <c r="F1328" s="6">
        <v>2177191</v>
      </c>
      <c r="G1328" s="4" t="s">
        <v>2914</v>
      </c>
      <c r="H1328" s="7">
        <v>46181</v>
      </c>
      <c r="I1328" s="4" t="s">
        <v>1355</v>
      </c>
      <c r="J1328" s="8">
        <v>-199530</v>
      </c>
      <c r="K1328" s="27">
        <v>0</v>
      </c>
    </row>
    <row r="1329" spans="1:11" hidden="1" outlineLevel="2" x14ac:dyDescent="0.35">
      <c r="A1329" t="s">
        <v>24</v>
      </c>
      <c r="B1329" s="13" t="s">
        <v>594</v>
      </c>
      <c r="C1329" s="6">
        <v>202603</v>
      </c>
      <c r="D1329" s="30" t="s">
        <v>873</v>
      </c>
      <c r="E1329" s="4" t="s">
        <v>1361</v>
      </c>
      <c r="F1329" s="6">
        <v>2177622</v>
      </c>
      <c r="G1329" s="4" t="s">
        <v>2915</v>
      </c>
      <c r="H1329" s="7">
        <v>46190</v>
      </c>
      <c r="I1329" s="4" t="s">
        <v>1355</v>
      </c>
      <c r="J1329" s="8">
        <v>-199530</v>
      </c>
      <c r="K1329" s="27">
        <v>0</v>
      </c>
    </row>
    <row r="1330" spans="1:11" hidden="1" outlineLevel="2" x14ac:dyDescent="0.35">
      <c r="A1330" t="s">
        <v>24</v>
      </c>
      <c r="B1330" s="13" t="s">
        <v>594</v>
      </c>
      <c r="C1330" s="6">
        <v>202603</v>
      </c>
      <c r="D1330" s="30" t="s">
        <v>873</v>
      </c>
      <c r="E1330" s="4" t="s">
        <v>1361</v>
      </c>
      <c r="F1330" s="6">
        <v>2177627</v>
      </c>
      <c r="G1330" s="4" t="s">
        <v>2916</v>
      </c>
      <c r="H1330" s="7">
        <v>46190</v>
      </c>
      <c r="I1330" s="4" t="s">
        <v>1355</v>
      </c>
      <c r="J1330" s="8">
        <v>-199530</v>
      </c>
      <c r="K1330" s="27">
        <v>0</v>
      </c>
    </row>
    <row r="1331" spans="1:11" hidden="1" outlineLevel="2" x14ac:dyDescent="0.35">
      <c r="A1331" t="s">
        <v>24</v>
      </c>
      <c r="B1331" s="13" t="s">
        <v>594</v>
      </c>
      <c r="C1331" s="6">
        <v>202603</v>
      </c>
      <c r="D1331" s="30" t="s">
        <v>873</v>
      </c>
      <c r="E1331" s="4" t="s">
        <v>1361</v>
      </c>
      <c r="F1331" s="6">
        <v>2177629</v>
      </c>
      <c r="G1331" s="4" t="s">
        <v>2917</v>
      </c>
      <c r="H1331" s="7">
        <v>46190</v>
      </c>
      <c r="I1331" s="4" t="s">
        <v>1355</v>
      </c>
      <c r="J1331" s="8">
        <v>-199530</v>
      </c>
      <c r="K1331" s="27">
        <v>0</v>
      </c>
    </row>
    <row r="1332" spans="1:11" hidden="1" outlineLevel="2" x14ac:dyDescent="0.35">
      <c r="A1332" t="s">
        <v>24</v>
      </c>
      <c r="B1332" s="13" t="s">
        <v>594</v>
      </c>
      <c r="C1332" s="6">
        <v>202603</v>
      </c>
      <c r="D1332" s="30" t="s">
        <v>873</v>
      </c>
      <c r="E1332" s="4" t="s">
        <v>1361</v>
      </c>
      <c r="F1332" s="6">
        <v>2177630</v>
      </c>
      <c r="G1332" s="4" t="s">
        <v>2918</v>
      </c>
      <c r="H1332" s="7">
        <v>46190</v>
      </c>
      <c r="I1332" s="4" t="s">
        <v>1355</v>
      </c>
      <c r="J1332" s="8">
        <v>-199530</v>
      </c>
      <c r="K1332" s="27">
        <v>0</v>
      </c>
    </row>
    <row r="1333" spans="1:11" hidden="1" outlineLevel="2" x14ac:dyDescent="0.35">
      <c r="A1333" t="s">
        <v>24</v>
      </c>
      <c r="B1333" s="13" t="s">
        <v>594</v>
      </c>
      <c r="C1333" s="6">
        <v>202603</v>
      </c>
      <c r="D1333" s="30" t="s">
        <v>873</v>
      </c>
      <c r="E1333" s="4" t="s">
        <v>1361</v>
      </c>
      <c r="F1333" s="6">
        <v>2177635</v>
      </c>
      <c r="G1333" s="4" t="s">
        <v>2919</v>
      </c>
      <c r="H1333" s="7">
        <v>46190</v>
      </c>
      <c r="I1333" s="4" t="s">
        <v>1355</v>
      </c>
      <c r="J1333" s="8">
        <v>-199530</v>
      </c>
      <c r="K1333" s="27">
        <v>0</v>
      </c>
    </row>
    <row r="1334" spans="1:11" hidden="1" outlineLevel="2" x14ac:dyDescent="0.35">
      <c r="A1334" t="s">
        <v>24</v>
      </c>
      <c r="B1334" s="13" t="s">
        <v>594</v>
      </c>
      <c r="C1334" s="6">
        <v>202603</v>
      </c>
      <c r="D1334" s="30" t="s">
        <v>873</v>
      </c>
      <c r="E1334" s="4" t="s">
        <v>1361</v>
      </c>
      <c r="F1334" s="6">
        <v>2177631</v>
      </c>
      <c r="G1334" s="4" t="s">
        <v>2920</v>
      </c>
      <c r="H1334" s="7">
        <v>46190</v>
      </c>
      <c r="I1334" s="4" t="s">
        <v>1355</v>
      </c>
      <c r="J1334" s="8">
        <v>-199530</v>
      </c>
      <c r="K1334" s="27">
        <v>0</v>
      </c>
    </row>
    <row r="1335" spans="1:11" hidden="1" outlineLevel="2" x14ac:dyDescent="0.35">
      <c r="A1335" t="s">
        <v>24</v>
      </c>
      <c r="B1335" s="13" t="s">
        <v>594</v>
      </c>
      <c r="C1335" s="6">
        <v>202603</v>
      </c>
      <c r="D1335" s="30" t="s">
        <v>873</v>
      </c>
      <c r="E1335" s="4" t="s">
        <v>1361</v>
      </c>
      <c r="F1335" s="6">
        <v>2177642</v>
      </c>
      <c r="G1335" s="4" t="s">
        <v>2921</v>
      </c>
      <c r="H1335" s="7">
        <v>46190</v>
      </c>
      <c r="I1335" s="4" t="s">
        <v>1355</v>
      </c>
      <c r="J1335" s="8">
        <v>-199530</v>
      </c>
      <c r="K1335" s="27">
        <v>0</v>
      </c>
    </row>
    <row r="1336" spans="1:11" hidden="1" outlineLevel="2" x14ac:dyDescent="0.35">
      <c r="A1336" t="s">
        <v>24</v>
      </c>
      <c r="B1336" s="13" t="s">
        <v>594</v>
      </c>
      <c r="C1336" s="6">
        <v>202603</v>
      </c>
      <c r="D1336" s="30" t="s">
        <v>873</v>
      </c>
      <c r="E1336" s="4" t="s">
        <v>1361</v>
      </c>
      <c r="F1336" s="6">
        <v>2177643</v>
      </c>
      <c r="G1336" s="4" t="s">
        <v>2922</v>
      </c>
      <c r="H1336" s="7">
        <v>46190</v>
      </c>
      <c r="I1336" s="4" t="s">
        <v>1355</v>
      </c>
      <c r="J1336" s="8">
        <v>-199530</v>
      </c>
      <c r="K1336" s="27">
        <v>0</v>
      </c>
    </row>
    <row r="1337" spans="1:11" hidden="1" outlineLevel="2" x14ac:dyDescent="0.35">
      <c r="A1337" t="s">
        <v>24</v>
      </c>
      <c r="B1337" s="13" t="s">
        <v>594</v>
      </c>
      <c r="C1337" s="6">
        <v>202603</v>
      </c>
      <c r="D1337" s="30" t="s">
        <v>873</v>
      </c>
      <c r="E1337" s="4" t="s">
        <v>1361</v>
      </c>
      <c r="F1337" s="6">
        <v>2177647</v>
      </c>
      <c r="G1337" s="4" t="s">
        <v>2923</v>
      </c>
      <c r="H1337" s="7">
        <v>46192</v>
      </c>
      <c r="I1337" s="4" t="s">
        <v>1355</v>
      </c>
      <c r="J1337" s="8">
        <v>-199530</v>
      </c>
      <c r="K1337" s="27">
        <v>0</v>
      </c>
    </row>
    <row r="1338" spans="1:11" hidden="1" outlineLevel="2" x14ac:dyDescent="0.35">
      <c r="A1338" t="s">
        <v>24</v>
      </c>
      <c r="B1338" s="13" t="s">
        <v>594</v>
      </c>
      <c r="C1338" s="6">
        <v>202603</v>
      </c>
      <c r="D1338" s="30" t="s">
        <v>873</v>
      </c>
      <c r="E1338" s="4" t="s">
        <v>1361</v>
      </c>
      <c r="F1338" s="6">
        <v>2177649</v>
      </c>
      <c r="G1338" s="4" t="s">
        <v>2924</v>
      </c>
      <c r="H1338" s="7">
        <v>46192</v>
      </c>
      <c r="I1338" s="4" t="s">
        <v>1355</v>
      </c>
      <c r="J1338" s="8">
        <v>-199530</v>
      </c>
      <c r="K1338" s="27">
        <v>0</v>
      </c>
    </row>
    <row r="1339" spans="1:11" hidden="1" outlineLevel="2" x14ac:dyDescent="0.35">
      <c r="A1339" t="s">
        <v>24</v>
      </c>
      <c r="B1339" s="13" t="s">
        <v>594</v>
      </c>
      <c r="C1339" s="6">
        <v>202603</v>
      </c>
      <c r="D1339" s="30" t="s">
        <v>873</v>
      </c>
      <c r="E1339" s="4" t="s">
        <v>1361</v>
      </c>
      <c r="F1339" s="6">
        <v>2177650</v>
      </c>
      <c r="G1339" s="4" t="s">
        <v>2925</v>
      </c>
      <c r="H1339" s="7">
        <v>46192</v>
      </c>
      <c r="I1339" s="4" t="s">
        <v>1355</v>
      </c>
      <c r="J1339" s="8">
        <v>-199530</v>
      </c>
      <c r="K1339" s="27">
        <v>0</v>
      </c>
    </row>
    <row r="1340" spans="1:11" hidden="1" outlineLevel="2" x14ac:dyDescent="0.35">
      <c r="A1340" t="s">
        <v>24</v>
      </c>
      <c r="B1340" s="13" t="s">
        <v>594</v>
      </c>
      <c r="C1340" s="6">
        <v>202603</v>
      </c>
      <c r="D1340" s="30" t="s">
        <v>873</v>
      </c>
      <c r="E1340" s="4" t="s">
        <v>1361</v>
      </c>
      <c r="F1340" s="6">
        <v>2177651</v>
      </c>
      <c r="G1340" s="4" t="s">
        <v>2926</v>
      </c>
      <c r="H1340" s="7">
        <v>46192</v>
      </c>
      <c r="I1340" s="4" t="s">
        <v>1355</v>
      </c>
      <c r="J1340" s="8">
        <v>-199530</v>
      </c>
      <c r="K1340" s="27">
        <v>0</v>
      </c>
    </row>
    <row r="1341" spans="1:11" hidden="1" outlineLevel="2" x14ac:dyDescent="0.35">
      <c r="A1341" t="s">
        <v>24</v>
      </c>
      <c r="B1341" s="13" t="s">
        <v>594</v>
      </c>
      <c r="C1341" s="6">
        <v>202603</v>
      </c>
      <c r="D1341" s="30" t="s">
        <v>873</v>
      </c>
      <c r="E1341" s="4" t="s">
        <v>1361</v>
      </c>
      <c r="F1341" s="6">
        <v>2177652</v>
      </c>
      <c r="G1341" s="4" t="s">
        <v>2927</v>
      </c>
      <c r="H1341" s="7">
        <v>46192</v>
      </c>
      <c r="I1341" s="4" t="s">
        <v>1355</v>
      </c>
      <c r="J1341" s="8">
        <v>-199530</v>
      </c>
      <c r="K1341" s="27">
        <v>0</v>
      </c>
    </row>
    <row r="1342" spans="1:11" hidden="1" outlineLevel="2" x14ac:dyDescent="0.35">
      <c r="A1342" t="s">
        <v>24</v>
      </c>
      <c r="B1342" s="13" t="s">
        <v>594</v>
      </c>
      <c r="C1342" s="6">
        <v>202603</v>
      </c>
      <c r="D1342" s="30" t="s">
        <v>873</v>
      </c>
      <c r="E1342" s="4" t="s">
        <v>1361</v>
      </c>
      <c r="F1342" s="6">
        <v>2177655</v>
      </c>
      <c r="G1342" s="4" t="s">
        <v>2928</v>
      </c>
      <c r="H1342" s="7">
        <v>46192</v>
      </c>
      <c r="I1342" s="4" t="s">
        <v>1355</v>
      </c>
      <c r="J1342" s="8">
        <v>-199530</v>
      </c>
      <c r="K1342" s="27">
        <v>0</v>
      </c>
    </row>
    <row r="1343" spans="1:11" hidden="1" outlineLevel="2" x14ac:dyDescent="0.35">
      <c r="A1343" t="s">
        <v>24</v>
      </c>
      <c r="B1343" s="13" t="s">
        <v>594</v>
      </c>
      <c r="C1343" s="6">
        <v>202603</v>
      </c>
      <c r="D1343" s="30" t="s">
        <v>873</v>
      </c>
      <c r="E1343" s="4" t="s">
        <v>1361</v>
      </c>
      <c r="F1343" s="6">
        <v>2177657</v>
      </c>
      <c r="G1343" s="4" t="s">
        <v>2929</v>
      </c>
      <c r="H1343" s="7">
        <v>46192</v>
      </c>
      <c r="I1343" s="4" t="s">
        <v>1355</v>
      </c>
      <c r="J1343" s="8">
        <v>-199530</v>
      </c>
      <c r="K1343" s="27">
        <v>0</v>
      </c>
    </row>
    <row r="1344" spans="1:11" hidden="1" outlineLevel="2" x14ac:dyDescent="0.35">
      <c r="A1344" t="s">
        <v>24</v>
      </c>
      <c r="B1344" s="13" t="s">
        <v>594</v>
      </c>
      <c r="C1344" s="6">
        <v>202603</v>
      </c>
      <c r="D1344" s="30" t="s">
        <v>873</v>
      </c>
      <c r="E1344" s="4" t="s">
        <v>1361</v>
      </c>
      <c r="F1344" s="6">
        <v>2176013</v>
      </c>
      <c r="G1344" s="4" t="s">
        <v>2930</v>
      </c>
      <c r="H1344" s="7">
        <v>46164</v>
      </c>
      <c r="I1344" s="4" t="s">
        <v>1355</v>
      </c>
      <c r="J1344" s="8">
        <v>63084.13</v>
      </c>
      <c r="K1344" s="27">
        <v>0</v>
      </c>
    </row>
    <row r="1345" spans="1:11" hidden="1" outlineLevel="2" x14ac:dyDescent="0.35">
      <c r="A1345" t="s">
        <v>24</v>
      </c>
      <c r="B1345" s="13" t="s">
        <v>596</v>
      </c>
      <c r="C1345" s="6">
        <v>202603</v>
      </c>
      <c r="D1345" s="30" t="s">
        <v>873</v>
      </c>
      <c r="E1345" s="4" t="s">
        <v>1361</v>
      </c>
      <c r="F1345" s="6">
        <v>2177707</v>
      </c>
      <c r="G1345" s="4" t="s">
        <v>2931</v>
      </c>
      <c r="H1345" s="7">
        <v>46190</v>
      </c>
      <c r="I1345" s="4" t="s">
        <v>1355</v>
      </c>
      <c r="J1345" s="8">
        <v>15124.05</v>
      </c>
      <c r="K1345" s="27">
        <v>15124.05</v>
      </c>
    </row>
    <row r="1346" spans="1:11" hidden="1" outlineLevel="2" x14ac:dyDescent="0.35">
      <c r="A1346" t="s">
        <v>24</v>
      </c>
      <c r="B1346" s="13" t="s">
        <v>601</v>
      </c>
      <c r="C1346" s="6">
        <v>202603</v>
      </c>
      <c r="D1346" s="30" t="s">
        <v>873</v>
      </c>
      <c r="E1346" s="4" t="s">
        <v>1361</v>
      </c>
      <c r="F1346" s="6">
        <v>2177392</v>
      </c>
      <c r="G1346" s="4" t="s">
        <v>2937</v>
      </c>
      <c r="H1346" s="7">
        <v>46185</v>
      </c>
      <c r="I1346" s="4" t="s">
        <v>1355</v>
      </c>
      <c r="J1346" s="8">
        <v>-2940</v>
      </c>
      <c r="K1346" s="27">
        <v>0</v>
      </c>
    </row>
    <row r="1347" spans="1:11" hidden="1" outlineLevel="2" x14ac:dyDescent="0.35">
      <c r="A1347" t="s">
        <v>24</v>
      </c>
      <c r="B1347" s="13" t="s">
        <v>603</v>
      </c>
      <c r="C1347" s="6">
        <v>202603</v>
      </c>
      <c r="D1347" s="30" t="s">
        <v>873</v>
      </c>
      <c r="E1347" s="4" t="s">
        <v>1361</v>
      </c>
      <c r="F1347" s="6">
        <v>2177034</v>
      </c>
      <c r="G1347" s="4" t="s">
        <v>2938</v>
      </c>
      <c r="H1347" s="7">
        <v>46173</v>
      </c>
      <c r="I1347" s="4" t="s">
        <v>1359</v>
      </c>
      <c r="J1347" s="8">
        <v>-3288</v>
      </c>
      <c r="K1347" s="27">
        <v>0</v>
      </c>
    </row>
    <row r="1348" spans="1:11" hidden="1" outlineLevel="2" x14ac:dyDescent="0.35">
      <c r="A1348" t="s">
        <v>24</v>
      </c>
      <c r="B1348" s="13" t="s">
        <v>603</v>
      </c>
      <c r="C1348" s="6">
        <v>202603</v>
      </c>
      <c r="D1348" s="30" t="s">
        <v>873</v>
      </c>
      <c r="E1348" s="4" t="s">
        <v>1361</v>
      </c>
      <c r="F1348" s="6">
        <v>2177035</v>
      </c>
      <c r="G1348" s="4" t="s">
        <v>2939</v>
      </c>
      <c r="H1348" s="7">
        <v>46173</v>
      </c>
      <c r="I1348" s="4" t="s">
        <v>1359</v>
      </c>
      <c r="J1348" s="8">
        <v>-15540</v>
      </c>
      <c r="K1348" s="27">
        <v>0</v>
      </c>
    </row>
    <row r="1349" spans="1:11" hidden="1" outlineLevel="2" x14ac:dyDescent="0.35">
      <c r="A1349" t="s">
        <v>24</v>
      </c>
      <c r="B1349" s="13" t="s">
        <v>603</v>
      </c>
      <c r="C1349" s="6">
        <v>202603</v>
      </c>
      <c r="D1349" s="30" t="s">
        <v>873</v>
      </c>
      <c r="E1349" s="4" t="s">
        <v>1361</v>
      </c>
      <c r="F1349" s="6">
        <v>2177028</v>
      </c>
      <c r="G1349" s="4" t="s">
        <v>2940</v>
      </c>
      <c r="H1349" s="7">
        <v>46182</v>
      </c>
      <c r="I1349" s="4" t="s">
        <v>1359</v>
      </c>
      <c r="J1349" s="8">
        <v>-2471.7600000000002</v>
      </c>
      <c r="K1349" s="27">
        <v>0</v>
      </c>
    </row>
    <row r="1350" spans="1:11" hidden="1" outlineLevel="2" x14ac:dyDescent="0.35">
      <c r="A1350" t="s">
        <v>24</v>
      </c>
      <c r="B1350" s="13" t="s">
        <v>605</v>
      </c>
      <c r="C1350" s="6">
        <v>202603</v>
      </c>
      <c r="D1350" s="30" t="s">
        <v>873</v>
      </c>
      <c r="E1350" s="4" t="s">
        <v>1361</v>
      </c>
      <c r="F1350" s="6">
        <v>2176378</v>
      </c>
      <c r="G1350" s="4" t="s">
        <v>2941</v>
      </c>
      <c r="H1350" s="7">
        <v>46155</v>
      </c>
      <c r="I1350" s="4" t="s">
        <v>1355</v>
      </c>
      <c r="J1350" s="8">
        <v>-1500</v>
      </c>
      <c r="K1350" s="27">
        <v>0</v>
      </c>
    </row>
    <row r="1351" spans="1:11" hidden="1" outlineLevel="2" x14ac:dyDescent="0.35">
      <c r="A1351" t="s">
        <v>24</v>
      </c>
      <c r="B1351" s="13" t="s">
        <v>609</v>
      </c>
      <c r="C1351" s="6">
        <v>202603</v>
      </c>
      <c r="D1351" s="30" t="s">
        <v>873</v>
      </c>
      <c r="E1351" s="4" t="s">
        <v>1361</v>
      </c>
      <c r="F1351" s="6">
        <v>2177601</v>
      </c>
      <c r="G1351" s="4" t="s">
        <v>2943</v>
      </c>
      <c r="H1351" s="7">
        <v>46177</v>
      </c>
      <c r="I1351" s="4" t="s">
        <v>1355</v>
      </c>
      <c r="J1351" s="8">
        <v>-313.44</v>
      </c>
      <c r="K1351" s="27">
        <v>0</v>
      </c>
    </row>
    <row r="1352" spans="1:11" hidden="1" outlineLevel="2" x14ac:dyDescent="0.35">
      <c r="A1352" t="s">
        <v>24</v>
      </c>
      <c r="B1352" s="13" t="s">
        <v>610</v>
      </c>
      <c r="C1352" s="6">
        <v>202603</v>
      </c>
      <c r="D1352" s="30" t="s">
        <v>873</v>
      </c>
      <c r="E1352" s="4" t="s">
        <v>1361</v>
      </c>
      <c r="F1352" s="6">
        <v>2177042</v>
      </c>
      <c r="G1352" s="4" t="s">
        <v>2944</v>
      </c>
      <c r="H1352" s="7">
        <v>46178</v>
      </c>
      <c r="I1352" s="4" t="s">
        <v>1355</v>
      </c>
      <c r="J1352" s="8">
        <v>-66075</v>
      </c>
      <c r="K1352" s="27">
        <v>0</v>
      </c>
    </row>
    <row r="1353" spans="1:11" hidden="1" outlineLevel="2" x14ac:dyDescent="0.35">
      <c r="A1353" t="s">
        <v>24</v>
      </c>
      <c r="B1353" s="13" t="s">
        <v>610</v>
      </c>
      <c r="C1353" s="6">
        <v>202603</v>
      </c>
      <c r="D1353" s="30" t="s">
        <v>873</v>
      </c>
      <c r="E1353" s="4" t="s">
        <v>1361</v>
      </c>
      <c r="F1353" s="6">
        <v>2177047</v>
      </c>
      <c r="G1353" s="4" t="s">
        <v>1543</v>
      </c>
      <c r="H1353" s="7">
        <v>46178</v>
      </c>
      <c r="I1353" s="4" t="s">
        <v>1355</v>
      </c>
      <c r="J1353" s="8">
        <v>-149770</v>
      </c>
      <c r="K1353" s="27">
        <v>0</v>
      </c>
    </row>
    <row r="1354" spans="1:11" hidden="1" outlineLevel="2" x14ac:dyDescent="0.35">
      <c r="A1354" t="s">
        <v>24</v>
      </c>
      <c r="B1354" s="13" t="s">
        <v>615</v>
      </c>
      <c r="C1354" s="6">
        <v>202603</v>
      </c>
      <c r="D1354" s="30" t="s">
        <v>873</v>
      </c>
      <c r="E1354" s="4" t="s">
        <v>1361</v>
      </c>
      <c r="F1354" s="6">
        <v>2177729</v>
      </c>
      <c r="G1354" s="4" t="s">
        <v>2948</v>
      </c>
      <c r="H1354" s="7">
        <v>46195</v>
      </c>
      <c r="I1354" s="4" t="s">
        <v>1355</v>
      </c>
      <c r="J1354" s="8">
        <v>-27188.09</v>
      </c>
      <c r="K1354" s="27">
        <v>0</v>
      </c>
    </row>
    <row r="1355" spans="1:11" hidden="1" outlineLevel="2" x14ac:dyDescent="0.35">
      <c r="A1355" t="s">
        <v>24</v>
      </c>
      <c r="B1355" s="13" t="s">
        <v>617</v>
      </c>
      <c r="C1355" s="6">
        <v>202603</v>
      </c>
      <c r="D1355" s="30" t="s">
        <v>873</v>
      </c>
      <c r="E1355" s="4" t="s">
        <v>1361</v>
      </c>
      <c r="F1355" s="6">
        <v>2176820</v>
      </c>
      <c r="G1355" s="4" t="s">
        <v>2949</v>
      </c>
      <c r="H1355" s="7">
        <v>46171</v>
      </c>
      <c r="I1355" s="4" t="s">
        <v>1355</v>
      </c>
      <c r="J1355" s="8">
        <v>-29452.799999999999</v>
      </c>
      <c r="K1355" s="27">
        <v>0</v>
      </c>
    </row>
    <row r="1356" spans="1:11" hidden="1" outlineLevel="2" x14ac:dyDescent="0.35">
      <c r="A1356" t="s">
        <v>24</v>
      </c>
      <c r="B1356" s="13" t="s">
        <v>618</v>
      </c>
      <c r="C1356" s="6">
        <v>202603</v>
      </c>
      <c r="D1356" s="30" t="s">
        <v>873</v>
      </c>
      <c r="E1356" s="4" t="s">
        <v>1361</v>
      </c>
      <c r="F1356" s="6">
        <v>2172136</v>
      </c>
      <c r="G1356" s="4" t="s">
        <v>2950</v>
      </c>
      <c r="H1356" s="7">
        <v>46097</v>
      </c>
      <c r="I1356" s="4" t="s">
        <v>1355</v>
      </c>
      <c r="J1356" s="8">
        <v>-3084</v>
      </c>
      <c r="K1356" s="27">
        <v>0</v>
      </c>
    </row>
    <row r="1357" spans="1:11" hidden="1" outlineLevel="2" x14ac:dyDescent="0.35">
      <c r="A1357" t="s">
        <v>24</v>
      </c>
      <c r="B1357" s="13" t="s">
        <v>619</v>
      </c>
      <c r="C1357" s="6">
        <v>202603</v>
      </c>
      <c r="D1357" s="30" t="s">
        <v>873</v>
      </c>
      <c r="E1357" s="4" t="s">
        <v>1361</v>
      </c>
      <c r="F1357" s="6">
        <v>2176685</v>
      </c>
      <c r="G1357" s="4" t="s">
        <v>2952</v>
      </c>
      <c r="H1357" s="7">
        <v>46094</v>
      </c>
      <c r="I1357" s="4" t="s">
        <v>1355</v>
      </c>
      <c r="J1357" s="8">
        <v>-7740</v>
      </c>
      <c r="K1357" s="27">
        <v>0</v>
      </c>
    </row>
    <row r="1358" spans="1:11" hidden="1" outlineLevel="2" x14ac:dyDescent="0.35">
      <c r="A1358" t="s">
        <v>24</v>
      </c>
      <c r="B1358" s="13" t="s">
        <v>619</v>
      </c>
      <c r="C1358" s="6">
        <v>202603</v>
      </c>
      <c r="D1358" s="30" t="s">
        <v>873</v>
      </c>
      <c r="E1358" s="4" t="s">
        <v>1361</v>
      </c>
      <c r="F1358" s="6">
        <v>2176867</v>
      </c>
      <c r="G1358" s="4" t="s">
        <v>2953</v>
      </c>
      <c r="H1358" s="7">
        <v>46169</v>
      </c>
      <c r="I1358" s="4" t="s">
        <v>1355</v>
      </c>
      <c r="J1358" s="8">
        <v>-5805</v>
      </c>
      <c r="K1358" s="27">
        <v>0</v>
      </c>
    </row>
    <row r="1359" spans="1:11" hidden="1" outlineLevel="2" x14ac:dyDescent="0.35">
      <c r="A1359" t="s">
        <v>24</v>
      </c>
      <c r="B1359" s="13" t="s">
        <v>619</v>
      </c>
      <c r="C1359" s="6">
        <v>202603</v>
      </c>
      <c r="D1359" s="30" t="s">
        <v>873</v>
      </c>
      <c r="E1359" s="4" t="s">
        <v>1361</v>
      </c>
      <c r="F1359" s="6">
        <v>2176869</v>
      </c>
      <c r="G1359" s="4" t="s">
        <v>2954</v>
      </c>
      <c r="H1359" s="7">
        <v>46169</v>
      </c>
      <c r="I1359" s="4" t="s">
        <v>1355</v>
      </c>
      <c r="J1359" s="8">
        <v>-7740</v>
      </c>
      <c r="K1359" s="27">
        <v>0</v>
      </c>
    </row>
    <row r="1360" spans="1:11" hidden="1" outlineLevel="2" x14ac:dyDescent="0.35">
      <c r="A1360" t="s">
        <v>24</v>
      </c>
      <c r="B1360" s="13" t="s">
        <v>619</v>
      </c>
      <c r="C1360" s="6">
        <v>202603</v>
      </c>
      <c r="D1360" s="30" t="s">
        <v>873</v>
      </c>
      <c r="E1360" s="4" t="s">
        <v>1361</v>
      </c>
      <c r="F1360" s="6">
        <v>2176870</v>
      </c>
      <c r="G1360" s="4" t="s">
        <v>2955</v>
      </c>
      <c r="H1360" s="7">
        <v>46169</v>
      </c>
      <c r="I1360" s="4" t="s">
        <v>1355</v>
      </c>
      <c r="J1360" s="8">
        <v>-1035</v>
      </c>
      <c r="K1360" s="27">
        <v>0</v>
      </c>
    </row>
    <row r="1361" spans="1:11" hidden="1" outlineLevel="2" x14ac:dyDescent="0.35">
      <c r="A1361" t="s">
        <v>24</v>
      </c>
      <c r="B1361" s="13" t="s">
        <v>619</v>
      </c>
      <c r="C1361" s="6">
        <v>202603</v>
      </c>
      <c r="D1361" s="30" t="s">
        <v>873</v>
      </c>
      <c r="E1361" s="4" t="s">
        <v>1361</v>
      </c>
      <c r="F1361" s="6">
        <v>2176871</v>
      </c>
      <c r="G1361" s="4" t="s">
        <v>2956</v>
      </c>
      <c r="H1361" s="7">
        <v>46169</v>
      </c>
      <c r="I1361" s="4" t="s">
        <v>1355</v>
      </c>
      <c r="J1361" s="8">
        <v>-1035</v>
      </c>
      <c r="K1361" s="27">
        <v>0</v>
      </c>
    </row>
    <row r="1362" spans="1:11" hidden="1" outlineLevel="2" x14ac:dyDescent="0.35">
      <c r="A1362" t="s">
        <v>24</v>
      </c>
      <c r="B1362" s="13" t="s">
        <v>619</v>
      </c>
      <c r="C1362" s="6">
        <v>202603</v>
      </c>
      <c r="D1362" s="30" t="s">
        <v>873</v>
      </c>
      <c r="E1362" s="4" t="s">
        <v>1361</v>
      </c>
      <c r="F1362" s="6">
        <v>2177835</v>
      </c>
      <c r="G1362" s="4" t="s">
        <v>2957</v>
      </c>
      <c r="H1362" s="7">
        <v>46183</v>
      </c>
      <c r="I1362" s="4" t="s">
        <v>1355</v>
      </c>
      <c r="J1362" s="8">
        <v>-2070</v>
      </c>
      <c r="K1362" s="27">
        <v>0</v>
      </c>
    </row>
    <row r="1363" spans="1:11" hidden="1" outlineLevel="2" x14ac:dyDescent="0.35">
      <c r="A1363" t="s">
        <v>24</v>
      </c>
      <c r="B1363" s="13" t="s">
        <v>619</v>
      </c>
      <c r="C1363" s="6">
        <v>202603</v>
      </c>
      <c r="D1363" s="30" t="s">
        <v>873</v>
      </c>
      <c r="E1363" s="4" t="s">
        <v>1361</v>
      </c>
      <c r="F1363" s="6">
        <v>2177832</v>
      </c>
      <c r="G1363" s="4" t="s">
        <v>2958</v>
      </c>
      <c r="H1363" s="7">
        <v>46183</v>
      </c>
      <c r="I1363" s="4" t="s">
        <v>1355</v>
      </c>
      <c r="J1363" s="8">
        <v>-1035</v>
      </c>
      <c r="K1363" s="27">
        <v>0</v>
      </c>
    </row>
    <row r="1364" spans="1:11" hidden="1" outlineLevel="2" x14ac:dyDescent="0.35">
      <c r="A1364" t="s">
        <v>24</v>
      </c>
      <c r="B1364" s="13" t="s">
        <v>619</v>
      </c>
      <c r="C1364" s="6">
        <v>202603</v>
      </c>
      <c r="D1364" s="30" t="s">
        <v>873</v>
      </c>
      <c r="E1364" s="4" t="s">
        <v>1361</v>
      </c>
      <c r="F1364" s="6">
        <v>2177833</v>
      </c>
      <c r="G1364" s="4" t="s">
        <v>2959</v>
      </c>
      <c r="H1364" s="7">
        <v>46183</v>
      </c>
      <c r="I1364" s="4" t="s">
        <v>1355</v>
      </c>
      <c r="J1364" s="8">
        <v>-1935</v>
      </c>
      <c r="K1364" s="27">
        <v>0</v>
      </c>
    </row>
    <row r="1365" spans="1:11" hidden="1" outlineLevel="2" x14ac:dyDescent="0.35">
      <c r="A1365" t="s">
        <v>24</v>
      </c>
      <c r="B1365" s="13" t="s">
        <v>619</v>
      </c>
      <c r="C1365" s="6">
        <v>202603</v>
      </c>
      <c r="D1365" s="30" t="s">
        <v>873</v>
      </c>
      <c r="E1365" s="4" t="s">
        <v>1361</v>
      </c>
      <c r="F1365" s="6">
        <v>2177828</v>
      </c>
      <c r="G1365" s="4" t="s">
        <v>2960</v>
      </c>
      <c r="H1365" s="7">
        <v>46180</v>
      </c>
      <c r="I1365" s="4" t="s">
        <v>1355</v>
      </c>
      <c r="J1365" s="8">
        <v>-7740</v>
      </c>
      <c r="K1365" s="27">
        <v>0</v>
      </c>
    </row>
    <row r="1366" spans="1:11" hidden="1" outlineLevel="2" x14ac:dyDescent="0.35">
      <c r="A1366" t="s">
        <v>24</v>
      </c>
      <c r="B1366" s="13" t="s">
        <v>621</v>
      </c>
      <c r="C1366" s="6">
        <v>202603</v>
      </c>
      <c r="D1366" s="30" t="s">
        <v>873</v>
      </c>
      <c r="E1366" s="4" t="s">
        <v>1361</v>
      </c>
      <c r="F1366" s="6">
        <v>2175929</v>
      </c>
      <c r="G1366" s="4" t="s">
        <v>2961</v>
      </c>
      <c r="H1366" s="7">
        <v>46153</v>
      </c>
      <c r="I1366" s="4" t="s">
        <v>1355</v>
      </c>
      <c r="J1366" s="8">
        <v>2.11</v>
      </c>
      <c r="K1366" s="27">
        <v>0</v>
      </c>
    </row>
    <row r="1367" spans="1:11" hidden="1" outlineLevel="2" x14ac:dyDescent="0.35">
      <c r="A1367" t="s">
        <v>24</v>
      </c>
      <c r="B1367" s="13" t="s">
        <v>621</v>
      </c>
      <c r="C1367" s="6">
        <v>202603</v>
      </c>
      <c r="D1367" s="30" t="s">
        <v>873</v>
      </c>
      <c r="E1367" s="4" t="s">
        <v>1361</v>
      </c>
      <c r="F1367" s="6">
        <v>2175930</v>
      </c>
      <c r="G1367" s="4" t="s">
        <v>2962</v>
      </c>
      <c r="H1367" s="7">
        <v>46155</v>
      </c>
      <c r="I1367" s="4" t="s">
        <v>1355</v>
      </c>
      <c r="J1367" s="8">
        <v>1.56</v>
      </c>
      <c r="K1367" s="27">
        <v>0</v>
      </c>
    </row>
    <row r="1368" spans="1:11" hidden="1" outlineLevel="2" x14ac:dyDescent="0.35">
      <c r="A1368" t="s">
        <v>24</v>
      </c>
      <c r="B1368" s="13" t="s">
        <v>621</v>
      </c>
      <c r="C1368" s="6">
        <v>202603</v>
      </c>
      <c r="D1368" s="30" t="s">
        <v>873</v>
      </c>
      <c r="E1368" s="4" t="s">
        <v>1361</v>
      </c>
      <c r="F1368" s="6">
        <v>2176499</v>
      </c>
      <c r="G1368" s="4" t="s">
        <v>2963</v>
      </c>
      <c r="H1368" s="7">
        <v>46157</v>
      </c>
      <c r="I1368" s="4" t="s">
        <v>1355</v>
      </c>
      <c r="J1368" s="8">
        <v>13.98</v>
      </c>
      <c r="K1368" s="27">
        <v>0</v>
      </c>
    </row>
    <row r="1369" spans="1:11" hidden="1" outlineLevel="2" x14ac:dyDescent="0.35">
      <c r="A1369" t="s">
        <v>24</v>
      </c>
      <c r="B1369" s="13" t="s">
        <v>621</v>
      </c>
      <c r="C1369" s="6">
        <v>202603</v>
      </c>
      <c r="D1369" s="30" t="s">
        <v>873</v>
      </c>
      <c r="E1369" s="4" t="s">
        <v>1361</v>
      </c>
      <c r="F1369" s="6">
        <v>2176476</v>
      </c>
      <c r="G1369" s="4" t="s">
        <v>2964</v>
      </c>
      <c r="H1369" s="7">
        <v>46162</v>
      </c>
      <c r="I1369" s="4" t="s">
        <v>1355</v>
      </c>
      <c r="J1369" s="8">
        <v>2.4500000000000002</v>
      </c>
      <c r="K1369" s="27">
        <v>0</v>
      </c>
    </row>
    <row r="1370" spans="1:11" hidden="1" outlineLevel="2" x14ac:dyDescent="0.35">
      <c r="A1370" t="s">
        <v>24</v>
      </c>
      <c r="B1370" s="13" t="s">
        <v>621</v>
      </c>
      <c r="C1370" s="6">
        <v>202603</v>
      </c>
      <c r="D1370" s="30" t="s">
        <v>873</v>
      </c>
      <c r="E1370" s="4" t="s">
        <v>1361</v>
      </c>
      <c r="F1370" s="6">
        <v>2176398</v>
      </c>
      <c r="G1370" s="4" t="s">
        <v>2965</v>
      </c>
      <c r="H1370" s="7">
        <v>46152</v>
      </c>
      <c r="I1370" s="4" t="s">
        <v>1355</v>
      </c>
      <c r="J1370" s="8">
        <v>-443.24</v>
      </c>
      <c r="K1370" s="27">
        <v>0</v>
      </c>
    </row>
    <row r="1371" spans="1:11" hidden="1" outlineLevel="2" x14ac:dyDescent="0.35">
      <c r="A1371" t="s">
        <v>24</v>
      </c>
      <c r="B1371" s="13" t="s">
        <v>621</v>
      </c>
      <c r="C1371" s="6">
        <v>202603</v>
      </c>
      <c r="D1371" s="30" t="s">
        <v>873</v>
      </c>
      <c r="E1371" s="4" t="s">
        <v>1361</v>
      </c>
      <c r="F1371" s="6">
        <v>2176397</v>
      </c>
      <c r="G1371" s="4" t="s">
        <v>2966</v>
      </c>
      <c r="H1371" s="7">
        <v>46152</v>
      </c>
      <c r="I1371" s="4" t="s">
        <v>1355</v>
      </c>
      <c r="J1371" s="8">
        <v>-396.53</v>
      </c>
      <c r="K1371" s="27">
        <v>0</v>
      </c>
    </row>
    <row r="1372" spans="1:11" hidden="1" outlineLevel="2" x14ac:dyDescent="0.35">
      <c r="A1372" t="s">
        <v>24</v>
      </c>
      <c r="B1372" s="13" t="s">
        <v>621</v>
      </c>
      <c r="C1372" s="6">
        <v>202603</v>
      </c>
      <c r="D1372" s="30" t="s">
        <v>873</v>
      </c>
      <c r="E1372" s="4" t="s">
        <v>1361</v>
      </c>
      <c r="F1372" s="6">
        <v>2176396</v>
      </c>
      <c r="G1372" s="4" t="s">
        <v>2967</v>
      </c>
      <c r="H1372" s="7">
        <v>46159</v>
      </c>
      <c r="I1372" s="4" t="s">
        <v>1355</v>
      </c>
      <c r="J1372" s="8">
        <v>-400.08</v>
      </c>
      <c r="K1372" s="27">
        <v>0</v>
      </c>
    </row>
    <row r="1373" spans="1:11" hidden="1" outlineLevel="2" x14ac:dyDescent="0.35">
      <c r="A1373" t="s">
        <v>24</v>
      </c>
      <c r="B1373" s="13" t="s">
        <v>621</v>
      </c>
      <c r="C1373" s="6">
        <v>202603</v>
      </c>
      <c r="D1373" s="30" t="s">
        <v>873</v>
      </c>
      <c r="E1373" s="4" t="s">
        <v>1361</v>
      </c>
      <c r="F1373" s="6">
        <v>2176395</v>
      </c>
      <c r="G1373" s="4" t="s">
        <v>2968</v>
      </c>
      <c r="H1373" s="7">
        <v>46159</v>
      </c>
      <c r="I1373" s="4" t="s">
        <v>1355</v>
      </c>
      <c r="J1373" s="8">
        <v>-481.98</v>
      </c>
      <c r="K1373" s="27">
        <v>0</v>
      </c>
    </row>
    <row r="1374" spans="1:11" hidden="1" outlineLevel="2" x14ac:dyDescent="0.35">
      <c r="A1374" t="s">
        <v>24</v>
      </c>
      <c r="B1374" s="13" t="s">
        <v>621</v>
      </c>
      <c r="C1374" s="6">
        <v>202603</v>
      </c>
      <c r="D1374" s="30" t="s">
        <v>873</v>
      </c>
      <c r="E1374" s="4" t="s">
        <v>1361</v>
      </c>
      <c r="F1374" s="6">
        <v>2176452</v>
      </c>
      <c r="G1374" s="4" t="s">
        <v>2969</v>
      </c>
      <c r="H1374" s="7">
        <v>46166</v>
      </c>
      <c r="I1374" s="4" t="s">
        <v>1355</v>
      </c>
      <c r="J1374" s="8">
        <v>-435.39</v>
      </c>
      <c r="K1374" s="27">
        <v>0</v>
      </c>
    </row>
    <row r="1375" spans="1:11" hidden="1" outlineLevel="2" x14ac:dyDescent="0.35">
      <c r="A1375" t="s">
        <v>24</v>
      </c>
      <c r="B1375" s="13" t="s">
        <v>621</v>
      </c>
      <c r="C1375" s="6">
        <v>202603</v>
      </c>
      <c r="D1375" s="30" t="s">
        <v>873</v>
      </c>
      <c r="E1375" s="4" t="s">
        <v>1361</v>
      </c>
      <c r="F1375" s="6">
        <v>2176330</v>
      </c>
      <c r="G1375" s="4" t="s">
        <v>2970</v>
      </c>
      <c r="H1375" s="7">
        <v>46166</v>
      </c>
      <c r="I1375" s="4" t="s">
        <v>1355</v>
      </c>
      <c r="J1375" s="8">
        <v>-472.51</v>
      </c>
      <c r="K1375" s="27">
        <v>0</v>
      </c>
    </row>
    <row r="1376" spans="1:11" hidden="1" outlineLevel="2" x14ac:dyDescent="0.35">
      <c r="A1376" t="s">
        <v>24</v>
      </c>
      <c r="B1376" s="13" t="s">
        <v>621</v>
      </c>
      <c r="C1376" s="6">
        <v>202603</v>
      </c>
      <c r="D1376" s="30" t="s">
        <v>873</v>
      </c>
      <c r="E1376" s="4" t="s">
        <v>1361</v>
      </c>
      <c r="F1376" s="6">
        <v>2176451</v>
      </c>
      <c r="G1376" s="4" t="s">
        <v>2971</v>
      </c>
      <c r="H1376" s="7">
        <v>46173</v>
      </c>
      <c r="I1376" s="4" t="s">
        <v>1355</v>
      </c>
      <c r="J1376" s="8">
        <v>-519.04999999999995</v>
      </c>
      <c r="K1376" s="27">
        <v>0</v>
      </c>
    </row>
    <row r="1377" spans="1:11" hidden="1" outlineLevel="2" x14ac:dyDescent="0.35">
      <c r="A1377" t="s">
        <v>24</v>
      </c>
      <c r="B1377" s="13" t="s">
        <v>621</v>
      </c>
      <c r="C1377" s="6">
        <v>202603</v>
      </c>
      <c r="D1377" s="30" t="s">
        <v>873</v>
      </c>
      <c r="E1377" s="4" t="s">
        <v>1361</v>
      </c>
      <c r="F1377" s="6">
        <v>2177575</v>
      </c>
      <c r="G1377" s="4" t="s">
        <v>2972</v>
      </c>
      <c r="H1377" s="7">
        <v>46180</v>
      </c>
      <c r="I1377" s="4" t="s">
        <v>1355</v>
      </c>
      <c r="J1377" s="8">
        <v>-492.07</v>
      </c>
      <c r="K1377" s="27">
        <v>0</v>
      </c>
    </row>
    <row r="1378" spans="1:11" hidden="1" outlineLevel="2" x14ac:dyDescent="0.35">
      <c r="A1378" t="s">
        <v>24</v>
      </c>
      <c r="B1378" s="13" t="s">
        <v>621</v>
      </c>
      <c r="C1378" s="6">
        <v>202603</v>
      </c>
      <c r="D1378" s="30" t="s">
        <v>873</v>
      </c>
      <c r="E1378" s="4" t="s">
        <v>1361</v>
      </c>
      <c r="F1378" s="6">
        <v>2177626</v>
      </c>
      <c r="G1378" s="4" t="s">
        <v>2973</v>
      </c>
      <c r="H1378" s="7">
        <v>46187</v>
      </c>
      <c r="I1378" s="4" t="s">
        <v>1355</v>
      </c>
      <c r="J1378" s="8">
        <v>-460.85</v>
      </c>
      <c r="K1378" s="27">
        <v>0</v>
      </c>
    </row>
    <row r="1379" spans="1:11" hidden="1" outlineLevel="2" x14ac:dyDescent="0.35">
      <c r="A1379" t="s">
        <v>24</v>
      </c>
      <c r="B1379" s="13" t="s">
        <v>621</v>
      </c>
      <c r="C1379" s="6">
        <v>202603</v>
      </c>
      <c r="D1379" s="30" t="s">
        <v>873</v>
      </c>
      <c r="E1379" s="4" t="s">
        <v>1361</v>
      </c>
      <c r="F1379" s="6">
        <v>2177956</v>
      </c>
      <c r="G1379" s="4" t="s">
        <v>2974</v>
      </c>
      <c r="H1379" s="7">
        <v>46194</v>
      </c>
      <c r="I1379" s="4" t="s">
        <v>1355</v>
      </c>
      <c r="J1379" s="8">
        <v>-366.94</v>
      </c>
      <c r="K1379" s="27">
        <v>0</v>
      </c>
    </row>
    <row r="1380" spans="1:11" hidden="1" outlineLevel="2" x14ac:dyDescent="0.35">
      <c r="A1380" t="s">
        <v>24</v>
      </c>
      <c r="B1380" s="13" t="s">
        <v>623</v>
      </c>
      <c r="C1380" s="6">
        <v>202603</v>
      </c>
      <c r="D1380" s="30" t="s">
        <v>873</v>
      </c>
      <c r="E1380" s="4" t="s">
        <v>1361</v>
      </c>
      <c r="F1380" s="6">
        <v>2177487</v>
      </c>
      <c r="G1380" s="4" t="s">
        <v>2975</v>
      </c>
      <c r="H1380" s="7">
        <v>46107</v>
      </c>
      <c r="I1380" s="4" t="s">
        <v>1355</v>
      </c>
      <c r="J1380" s="8">
        <v>-1195.8</v>
      </c>
      <c r="K1380" s="27">
        <v>0</v>
      </c>
    </row>
    <row r="1381" spans="1:11" hidden="1" outlineLevel="2" x14ac:dyDescent="0.35">
      <c r="A1381" t="s">
        <v>24</v>
      </c>
      <c r="B1381" s="13" t="s">
        <v>623</v>
      </c>
      <c r="C1381" s="6">
        <v>202603</v>
      </c>
      <c r="D1381" s="30" t="s">
        <v>873</v>
      </c>
      <c r="E1381" s="4" t="s">
        <v>1361</v>
      </c>
      <c r="F1381" s="6">
        <v>2177175</v>
      </c>
      <c r="G1381" s="4" t="s">
        <v>2976</v>
      </c>
      <c r="H1381" s="7">
        <v>46142</v>
      </c>
      <c r="I1381" s="4" t="s">
        <v>1355</v>
      </c>
      <c r="J1381" s="8">
        <v>-1199.0999999999999</v>
      </c>
      <c r="K1381" s="27">
        <v>0</v>
      </c>
    </row>
    <row r="1382" spans="1:11" hidden="1" outlineLevel="2" x14ac:dyDescent="0.35">
      <c r="A1382" t="s">
        <v>24</v>
      </c>
      <c r="B1382" s="13" t="s">
        <v>625</v>
      </c>
      <c r="C1382" s="6">
        <v>202603</v>
      </c>
      <c r="D1382" s="30" t="s">
        <v>873</v>
      </c>
      <c r="E1382" s="4" t="s">
        <v>1361</v>
      </c>
      <c r="F1382" s="6">
        <v>2176343</v>
      </c>
      <c r="G1382" s="4" t="s">
        <v>2977</v>
      </c>
      <c r="H1382" s="7">
        <v>46170</v>
      </c>
      <c r="I1382" s="4" t="s">
        <v>1355</v>
      </c>
      <c r="J1382" s="8">
        <v>-1005.6</v>
      </c>
      <c r="K1382" s="27">
        <v>0</v>
      </c>
    </row>
    <row r="1383" spans="1:11" hidden="1" outlineLevel="2" x14ac:dyDescent="0.35">
      <c r="A1383" t="s">
        <v>24</v>
      </c>
      <c r="B1383" s="13" t="s">
        <v>625</v>
      </c>
      <c r="C1383" s="6">
        <v>202603</v>
      </c>
      <c r="D1383" s="30" t="s">
        <v>873</v>
      </c>
      <c r="E1383" s="4" t="s">
        <v>1361</v>
      </c>
      <c r="F1383" s="6">
        <v>2177323</v>
      </c>
      <c r="G1383" s="4" t="s">
        <v>2978</v>
      </c>
      <c r="H1383" s="7">
        <v>46188</v>
      </c>
      <c r="I1383" s="4" t="s">
        <v>1355</v>
      </c>
      <c r="J1383" s="8">
        <v>-96</v>
      </c>
      <c r="K1383" s="27">
        <v>0</v>
      </c>
    </row>
    <row r="1384" spans="1:11" hidden="1" outlineLevel="2" x14ac:dyDescent="0.35">
      <c r="A1384" t="s">
        <v>24</v>
      </c>
      <c r="B1384" s="13" t="s">
        <v>627</v>
      </c>
      <c r="C1384" s="6">
        <v>202603</v>
      </c>
      <c r="D1384" s="30" t="s">
        <v>873</v>
      </c>
      <c r="E1384" s="4" t="s">
        <v>1361</v>
      </c>
      <c r="F1384" s="6">
        <v>2177831</v>
      </c>
      <c r="G1384" s="4" t="s">
        <v>2979</v>
      </c>
      <c r="H1384" s="7">
        <v>46173</v>
      </c>
      <c r="I1384" s="4" t="s">
        <v>1355</v>
      </c>
      <c r="J1384" s="8">
        <v>-2700</v>
      </c>
      <c r="K1384" s="27">
        <v>0</v>
      </c>
    </row>
    <row r="1385" spans="1:11" hidden="1" outlineLevel="2" x14ac:dyDescent="0.35">
      <c r="A1385" t="s">
        <v>24</v>
      </c>
      <c r="B1385" s="13" t="s">
        <v>627</v>
      </c>
      <c r="C1385" s="6">
        <v>202603</v>
      </c>
      <c r="D1385" s="30" t="s">
        <v>873</v>
      </c>
      <c r="E1385" s="4" t="s">
        <v>1361</v>
      </c>
      <c r="F1385" s="6">
        <v>2177834</v>
      </c>
      <c r="G1385" s="4" t="s">
        <v>2980</v>
      </c>
      <c r="H1385" s="7">
        <v>46173</v>
      </c>
      <c r="I1385" s="4" t="s">
        <v>1355</v>
      </c>
      <c r="J1385" s="8">
        <v>-2100</v>
      </c>
      <c r="K1385" s="27">
        <v>0</v>
      </c>
    </row>
    <row r="1386" spans="1:11" hidden="1" outlineLevel="2" x14ac:dyDescent="0.35">
      <c r="A1386" t="s">
        <v>24</v>
      </c>
      <c r="B1386" s="13" t="s">
        <v>629</v>
      </c>
      <c r="C1386" s="6">
        <v>202603</v>
      </c>
      <c r="D1386" s="30" t="s">
        <v>873</v>
      </c>
      <c r="E1386" s="4" t="s">
        <v>1361</v>
      </c>
      <c r="F1386" s="6">
        <v>2176703</v>
      </c>
      <c r="G1386" s="4" t="s">
        <v>2981</v>
      </c>
      <c r="H1386" s="7">
        <v>46114</v>
      </c>
      <c r="I1386" s="4" t="s">
        <v>1355</v>
      </c>
      <c r="J1386" s="8">
        <v>-3213</v>
      </c>
      <c r="K1386" s="27">
        <v>0</v>
      </c>
    </row>
    <row r="1387" spans="1:11" hidden="1" outlineLevel="2" x14ac:dyDescent="0.35">
      <c r="A1387" t="s">
        <v>24</v>
      </c>
      <c r="B1387" s="13" t="s">
        <v>629</v>
      </c>
      <c r="C1387" s="6">
        <v>202603</v>
      </c>
      <c r="D1387" s="30" t="s">
        <v>873</v>
      </c>
      <c r="E1387" s="4" t="s">
        <v>1361</v>
      </c>
      <c r="F1387" s="6">
        <v>2176415</v>
      </c>
      <c r="G1387" s="4" t="s">
        <v>2982</v>
      </c>
      <c r="H1387" s="7">
        <v>46162</v>
      </c>
      <c r="I1387" s="4" t="s">
        <v>1355</v>
      </c>
      <c r="J1387" s="8">
        <v>-4986</v>
      </c>
      <c r="K1387" s="27">
        <v>0</v>
      </c>
    </row>
    <row r="1388" spans="1:11" hidden="1" outlineLevel="2" x14ac:dyDescent="0.35">
      <c r="A1388" t="s">
        <v>24</v>
      </c>
      <c r="B1388" s="13" t="s">
        <v>629</v>
      </c>
      <c r="C1388" s="6">
        <v>202603</v>
      </c>
      <c r="D1388" s="30" t="s">
        <v>873</v>
      </c>
      <c r="E1388" s="4" t="s">
        <v>1361</v>
      </c>
      <c r="F1388" s="6">
        <v>2176810</v>
      </c>
      <c r="G1388" s="4" t="s">
        <v>2983</v>
      </c>
      <c r="H1388" s="7">
        <v>46175</v>
      </c>
      <c r="I1388" s="4" t="s">
        <v>1355</v>
      </c>
      <c r="J1388" s="8">
        <v>-1071</v>
      </c>
      <c r="K1388" s="27">
        <v>0</v>
      </c>
    </row>
    <row r="1389" spans="1:11" hidden="1" outlineLevel="2" x14ac:dyDescent="0.35">
      <c r="A1389" t="s">
        <v>24</v>
      </c>
      <c r="B1389" s="13" t="s">
        <v>629</v>
      </c>
      <c r="C1389" s="6">
        <v>202603</v>
      </c>
      <c r="D1389" s="30" t="s">
        <v>873</v>
      </c>
      <c r="E1389" s="4" t="s">
        <v>1361</v>
      </c>
      <c r="F1389" s="6">
        <v>2177032</v>
      </c>
      <c r="G1389" s="4" t="s">
        <v>2984</v>
      </c>
      <c r="H1389" s="7">
        <v>46179</v>
      </c>
      <c r="I1389" s="4" t="s">
        <v>1355</v>
      </c>
      <c r="J1389" s="8">
        <v>-1994.4</v>
      </c>
      <c r="K1389" s="27">
        <v>0</v>
      </c>
    </row>
    <row r="1390" spans="1:11" hidden="1" outlineLevel="2" x14ac:dyDescent="0.35">
      <c r="A1390" t="s">
        <v>24</v>
      </c>
      <c r="B1390" s="13" t="s">
        <v>629</v>
      </c>
      <c r="C1390" s="6">
        <v>202603</v>
      </c>
      <c r="D1390" s="30" t="s">
        <v>873</v>
      </c>
      <c r="E1390" s="4" t="s">
        <v>1361</v>
      </c>
      <c r="F1390" s="6">
        <v>2177683</v>
      </c>
      <c r="G1390" s="4" t="s">
        <v>2985</v>
      </c>
      <c r="H1390" s="7">
        <v>46184</v>
      </c>
      <c r="I1390" s="4" t="s">
        <v>1355</v>
      </c>
      <c r="J1390" s="8">
        <v>-1071</v>
      </c>
      <c r="K1390" s="27">
        <v>0</v>
      </c>
    </row>
    <row r="1391" spans="1:11" hidden="1" outlineLevel="2" x14ac:dyDescent="0.35">
      <c r="A1391" t="s">
        <v>24</v>
      </c>
      <c r="B1391" s="13" t="s">
        <v>631</v>
      </c>
      <c r="C1391" s="6">
        <v>202603</v>
      </c>
      <c r="D1391" s="30" t="s">
        <v>873</v>
      </c>
      <c r="E1391" s="4" t="s">
        <v>1361</v>
      </c>
      <c r="F1391" s="6">
        <v>2177421</v>
      </c>
      <c r="G1391" s="4" t="s">
        <v>2986</v>
      </c>
      <c r="H1391" s="7">
        <v>46174</v>
      </c>
      <c r="I1391" s="4" t="s">
        <v>1355</v>
      </c>
      <c r="J1391" s="8">
        <v>-42600</v>
      </c>
      <c r="K1391" s="27">
        <v>0</v>
      </c>
    </row>
    <row r="1392" spans="1:11" hidden="1" outlineLevel="2" x14ac:dyDescent="0.35">
      <c r="A1392" t="s">
        <v>24</v>
      </c>
      <c r="B1392" s="13" t="s">
        <v>633</v>
      </c>
      <c r="C1392" s="6">
        <v>202603</v>
      </c>
      <c r="D1392" s="30" t="s">
        <v>873</v>
      </c>
      <c r="E1392" s="4" t="s">
        <v>1361</v>
      </c>
      <c r="F1392" s="6">
        <v>2176551</v>
      </c>
      <c r="G1392" s="4" t="s">
        <v>2989</v>
      </c>
      <c r="H1392" s="7">
        <v>46048</v>
      </c>
      <c r="I1392" s="4" t="s">
        <v>1355</v>
      </c>
      <c r="J1392" s="8">
        <v>-50</v>
      </c>
      <c r="K1392" s="27">
        <v>0</v>
      </c>
    </row>
    <row r="1393" spans="1:11" hidden="1" outlineLevel="2" x14ac:dyDescent="0.35">
      <c r="A1393" t="s">
        <v>24</v>
      </c>
      <c r="B1393" s="13" t="s">
        <v>634</v>
      </c>
      <c r="C1393" s="6">
        <v>202603</v>
      </c>
      <c r="D1393" s="30" t="s">
        <v>873</v>
      </c>
      <c r="E1393" s="4" t="s">
        <v>1361</v>
      </c>
      <c r="F1393" s="6">
        <v>2176789</v>
      </c>
      <c r="G1393" s="4" t="s">
        <v>2990</v>
      </c>
      <c r="H1393" s="7">
        <v>46169</v>
      </c>
      <c r="I1393" s="4" t="s">
        <v>1355</v>
      </c>
      <c r="J1393" s="8">
        <v>-30908</v>
      </c>
      <c r="K1393" s="27">
        <v>0</v>
      </c>
    </row>
    <row r="1394" spans="1:11" hidden="1" outlineLevel="2" x14ac:dyDescent="0.35">
      <c r="A1394" t="s">
        <v>24</v>
      </c>
      <c r="B1394" s="13" t="s">
        <v>636</v>
      </c>
      <c r="C1394" s="6">
        <v>202603</v>
      </c>
      <c r="D1394" s="30" t="s">
        <v>873</v>
      </c>
      <c r="E1394" s="4" t="s">
        <v>1361</v>
      </c>
      <c r="F1394" s="6">
        <v>2177379</v>
      </c>
      <c r="G1394" s="4" t="s">
        <v>2991</v>
      </c>
      <c r="H1394" s="7">
        <v>46171</v>
      </c>
      <c r="I1394" s="4" t="s">
        <v>1355</v>
      </c>
      <c r="J1394" s="8">
        <v>-1134.48</v>
      </c>
      <c r="K1394" s="27">
        <v>0</v>
      </c>
    </row>
    <row r="1395" spans="1:11" hidden="1" outlineLevel="2" x14ac:dyDescent="0.35">
      <c r="A1395" t="s">
        <v>24</v>
      </c>
      <c r="B1395" s="13" t="s">
        <v>636</v>
      </c>
      <c r="C1395" s="6">
        <v>202603</v>
      </c>
      <c r="D1395" s="30" t="s">
        <v>873</v>
      </c>
      <c r="E1395" s="4" t="s">
        <v>1361</v>
      </c>
      <c r="F1395" s="6">
        <v>2177208</v>
      </c>
      <c r="G1395" s="4" t="s">
        <v>2992</v>
      </c>
      <c r="H1395" s="7">
        <v>46183</v>
      </c>
      <c r="I1395" s="4" t="s">
        <v>1355</v>
      </c>
      <c r="J1395" s="8">
        <v>-583.19000000000005</v>
      </c>
      <c r="K1395" s="27">
        <v>0</v>
      </c>
    </row>
    <row r="1396" spans="1:11" hidden="1" outlineLevel="2" x14ac:dyDescent="0.35">
      <c r="A1396" t="s">
        <v>24</v>
      </c>
      <c r="B1396" s="13" t="s">
        <v>636</v>
      </c>
      <c r="C1396" s="6">
        <v>202603</v>
      </c>
      <c r="D1396" s="30" t="s">
        <v>873</v>
      </c>
      <c r="E1396" s="4" t="s">
        <v>1361</v>
      </c>
      <c r="F1396" s="6">
        <v>2177902</v>
      </c>
      <c r="G1396" s="4" t="s">
        <v>2993</v>
      </c>
      <c r="H1396" s="7">
        <v>46191</v>
      </c>
      <c r="I1396" s="4" t="s">
        <v>1355</v>
      </c>
      <c r="J1396" s="8">
        <v>-19423.68</v>
      </c>
      <c r="K1396" s="27">
        <v>0</v>
      </c>
    </row>
    <row r="1397" spans="1:11" hidden="1" outlineLevel="2" x14ac:dyDescent="0.35">
      <c r="A1397" t="s">
        <v>24</v>
      </c>
      <c r="B1397" s="13" t="s">
        <v>638</v>
      </c>
      <c r="C1397" s="6">
        <v>202603</v>
      </c>
      <c r="D1397" s="30" t="s">
        <v>873</v>
      </c>
      <c r="E1397" s="4" t="s">
        <v>1361</v>
      </c>
      <c r="F1397" s="6">
        <v>2176746</v>
      </c>
      <c r="G1397" s="4" t="s">
        <v>2994</v>
      </c>
      <c r="H1397" s="7">
        <v>46064</v>
      </c>
      <c r="I1397" s="4" t="s">
        <v>1355</v>
      </c>
      <c r="J1397" s="8">
        <v>-1125</v>
      </c>
      <c r="K1397" s="27">
        <v>0</v>
      </c>
    </row>
    <row r="1398" spans="1:11" hidden="1" outlineLevel="2" x14ac:dyDescent="0.35">
      <c r="A1398" t="s">
        <v>24</v>
      </c>
      <c r="B1398" s="13" t="s">
        <v>638</v>
      </c>
      <c r="C1398" s="6">
        <v>202603</v>
      </c>
      <c r="D1398" s="30" t="s">
        <v>873</v>
      </c>
      <c r="E1398" s="4" t="s">
        <v>1361</v>
      </c>
      <c r="F1398" s="6">
        <v>2177396</v>
      </c>
      <c r="G1398" s="4" t="s">
        <v>2995</v>
      </c>
      <c r="H1398" s="7">
        <v>46184</v>
      </c>
      <c r="I1398" s="4" t="s">
        <v>1355</v>
      </c>
      <c r="J1398" s="8">
        <v>-701</v>
      </c>
      <c r="K1398" s="27">
        <v>0</v>
      </c>
    </row>
    <row r="1399" spans="1:11" hidden="1" outlineLevel="2" x14ac:dyDescent="0.35">
      <c r="A1399" t="s">
        <v>24</v>
      </c>
      <c r="B1399" s="13" t="s">
        <v>640</v>
      </c>
      <c r="C1399" s="6">
        <v>202603</v>
      </c>
      <c r="D1399" s="30" t="s">
        <v>873</v>
      </c>
      <c r="E1399" s="4" t="s">
        <v>1361</v>
      </c>
      <c r="F1399" s="6">
        <v>2177005</v>
      </c>
      <c r="G1399" s="4" t="s">
        <v>2998</v>
      </c>
      <c r="H1399" s="7">
        <v>46181</v>
      </c>
      <c r="I1399" s="4" t="s">
        <v>1355</v>
      </c>
      <c r="J1399" s="8">
        <v>-411.06</v>
      </c>
      <c r="K1399" s="27">
        <v>0</v>
      </c>
    </row>
    <row r="1400" spans="1:11" hidden="1" outlineLevel="2" x14ac:dyDescent="0.35">
      <c r="A1400" t="s">
        <v>24</v>
      </c>
      <c r="B1400" s="13" t="s">
        <v>641</v>
      </c>
      <c r="C1400" s="6">
        <v>202603</v>
      </c>
      <c r="D1400" s="30" t="s">
        <v>873</v>
      </c>
      <c r="E1400" s="4" t="s">
        <v>1361</v>
      </c>
      <c r="F1400" s="6">
        <v>2177264</v>
      </c>
      <c r="G1400" s="4" t="s">
        <v>2999</v>
      </c>
      <c r="H1400" s="7">
        <v>46183</v>
      </c>
      <c r="I1400" s="4" t="s">
        <v>1355</v>
      </c>
      <c r="J1400" s="8">
        <v>-75.39</v>
      </c>
      <c r="K1400" s="27">
        <v>0</v>
      </c>
    </row>
    <row r="1401" spans="1:11" hidden="1" outlineLevel="2" x14ac:dyDescent="0.35">
      <c r="A1401" t="s">
        <v>24</v>
      </c>
      <c r="B1401" s="13" t="s">
        <v>641</v>
      </c>
      <c r="C1401" s="6">
        <v>202603</v>
      </c>
      <c r="D1401" s="30" t="s">
        <v>873</v>
      </c>
      <c r="E1401" s="4" t="s">
        <v>1361</v>
      </c>
      <c r="F1401" s="6">
        <v>2172794</v>
      </c>
      <c r="G1401" s="4" t="s">
        <v>3000</v>
      </c>
      <c r="H1401" s="7">
        <v>46112</v>
      </c>
      <c r="I1401" s="4" t="s">
        <v>1355</v>
      </c>
      <c r="J1401" s="8">
        <v>-70.2</v>
      </c>
      <c r="K1401" s="27">
        <v>0</v>
      </c>
    </row>
    <row r="1402" spans="1:11" hidden="1" outlineLevel="2" x14ac:dyDescent="0.35">
      <c r="A1402" t="s">
        <v>24</v>
      </c>
      <c r="B1402" s="13" t="s">
        <v>641</v>
      </c>
      <c r="C1402" s="6">
        <v>202603</v>
      </c>
      <c r="D1402" s="30" t="s">
        <v>873</v>
      </c>
      <c r="E1402" s="4" t="s">
        <v>1361</v>
      </c>
      <c r="F1402" s="6">
        <v>2176734</v>
      </c>
      <c r="G1402" s="4" t="s">
        <v>3001</v>
      </c>
      <c r="H1402" s="7">
        <v>46135</v>
      </c>
      <c r="I1402" s="4" t="s">
        <v>1355</v>
      </c>
      <c r="J1402" s="8">
        <v>-52.8</v>
      </c>
      <c r="K1402" s="27">
        <v>0</v>
      </c>
    </row>
    <row r="1403" spans="1:11" hidden="1" outlineLevel="2" x14ac:dyDescent="0.35">
      <c r="A1403" t="s">
        <v>24</v>
      </c>
      <c r="B1403" s="13" t="s">
        <v>641</v>
      </c>
      <c r="C1403" s="6">
        <v>202603</v>
      </c>
      <c r="D1403" s="30" t="s">
        <v>873</v>
      </c>
      <c r="E1403" s="4" t="s">
        <v>1361</v>
      </c>
      <c r="F1403" s="6">
        <v>2176733</v>
      </c>
      <c r="G1403" s="4" t="s">
        <v>3002</v>
      </c>
      <c r="H1403" s="7">
        <v>46135</v>
      </c>
      <c r="I1403" s="4" t="s">
        <v>1355</v>
      </c>
      <c r="J1403" s="8">
        <v>-52.8</v>
      </c>
      <c r="K1403" s="27">
        <v>0</v>
      </c>
    </row>
    <row r="1404" spans="1:11" hidden="1" outlineLevel="2" x14ac:dyDescent="0.35">
      <c r="A1404" t="s">
        <v>24</v>
      </c>
      <c r="B1404" s="13" t="s">
        <v>641</v>
      </c>
      <c r="C1404" s="6">
        <v>202603</v>
      </c>
      <c r="D1404" s="30" t="s">
        <v>873</v>
      </c>
      <c r="E1404" s="4" t="s">
        <v>1361</v>
      </c>
      <c r="F1404" s="6">
        <v>2174876</v>
      </c>
      <c r="G1404" s="4" t="s">
        <v>3003</v>
      </c>
      <c r="H1404" s="7">
        <v>46148</v>
      </c>
      <c r="I1404" s="4" t="s">
        <v>1355</v>
      </c>
      <c r="J1404" s="8">
        <v>-82.2</v>
      </c>
      <c r="K1404" s="27">
        <v>0</v>
      </c>
    </row>
    <row r="1405" spans="1:11" hidden="1" outlineLevel="2" x14ac:dyDescent="0.35">
      <c r="A1405" t="s">
        <v>24</v>
      </c>
      <c r="B1405" s="13" t="s">
        <v>641</v>
      </c>
      <c r="C1405" s="6">
        <v>202603</v>
      </c>
      <c r="D1405" s="30" t="s">
        <v>873</v>
      </c>
      <c r="E1405" s="4" t="s">
        <v>1361</v>
      </c>
      <c r="F1405" s="6">
        <v>2175362</v>
      </c>
      <c r="G1405" s="4" t="s">
        <v>3004</v>
      </c>
      <c r="H1405" s="7">
        <v>46153</v>
      </c>
      <c r="I1405" s="4" t="s">
        <v>1355</v>
      </c>
      <c r="J1405" s="8">
        <v>-93.6</v>
      </c>
      <c r="K1405" s="27">
        <v>0</v>
      </c>
    </row>
    <row r="1406" spans="1:11" hidden="1" outlineLevel="2" x14ac:dyDescent="0.35">
      <c r="A1406" t="s">
        <v>24</v>
      </c>
      <c r="B1406" s="13" t="s">
        <v>641</v>
      </c>
      <c r="C1406" s="6">
        <v>202603</v>
      </c>
      <c r="D1406" s="30" t="s">
        <v>873</v>
      </c>
      <c r="E1406" s="4" t="s">
        <v>1361</v>
      </c>
      <c r="F1406" s="6">
        <v>2175364</v>
      </c>
      <c r="G1406" s="4" t="s">
        <v>3005</v>
      </c>
      <c r="H1406" s="7">
        <v>46153</v>
      </c>
      <c r="I1406" s="4" t="s">
        <v>1355</v>
      </c>
      <c r="J1406" s="8">
        <v>-117.6</v>
      </c>
      <c r="K1406" s="27">
        <v>0</v>
      </c>
    </row>
    <row r="1407" spans="1:11" hidden="1" outlineLevel="2" x14ac:dyDescent="0.35">
      <c r="A1407" t="s">
        <v>24</v>
      </c>
      <c r="B1407" s="13" t="s">
        <v>641</v>
      </c>
      <c r="C1407" s="6">
        <v>202603</v>
      </c>
      <c r="D1407" s="30" t="s">
        <v>873</v>
      </c>
      <c r="E1407" s="4" t="s">
        <v>1361</v>
      </c>
      <c r="F1407" s="6">
        <v>2175365</v>
      </c>
      <c r="G1407" s="4" t="s">
        <v>3006</v>
      </c>
      <c r="H1407" s="7">
        <v>46153</v>
      </c>
      <c r="I1407" s="4" t="s">
        <v>1355</v>
      </c>
      <c r="J1407" s="8">
        <v>-336.48</v>
      </c>
      <c r="K1407" s="27">
        <v>0</v>
      </c>
    </row>
    <row r="1408" spans="1:11" hidden="1" outlineLevel="2" x14ac:dyDescent="0.35">
      <c r="A1408" t="s">
        <v>24</v>
      </c>
      <c r="B1408" s="13" t="s">
        <v>641</v>
      </c>
      <c r="C1408" s="6">
        <v>202603</v>
      </c>
      <c r="D1408" s="30" t="s">
        <v>873</v>
      </c>
      <c r="E1408" s="4" t="s">
        <v>1361</v>
      </c>
      <c r="F1408" s="6">
        <v>2176571</v>
      </c>
      <c r="G1408" s="4" t="s">
        <v>3007</v>
      </c>
      <c r="H1408" s="7">
        <v>46153</v>
      </c>
      <c r="I1408" s="4" t="s">
        <v>1355</v>
      </c>
      <c r="J1408" s="8">
        <v>-264.60000000000002</v>
      </c>
      <c r="K1408" s="27">
        <v>0</v>
      </c>
    </row>
    <row r="1409" spans="1:11" hidden="1" outlineLevel="2" x14ac:dyDescent="0.35">
      <c r="A1409" t="s">
        <v>24</v>
      </c>
      <c r="B1409" s="13" t="s">
        <v>641</v>
      </c>
      <c r="C1409" s="6">
        <v>202603</v>
      </c>
      <c r="D1409" s="30" t="s">
        <v>873</v>
      </c>
      <c r="E1409" s="4" t="s">
        <v>1361</v>
      </c>
      <c r="F1409" s="6">
        <v>2177570</v>
      </c>
      <c r="G1409" s="4" t="s">
        <v>3008</v>
      </c>
      <c r="H1409" s="7">
        <v>46185</v>
      </c>
      <c r="I1409" s="4" t="s">
        <v>1355</v>
      </c>
      <c r="J1409" s="8">
        <v>-48</v>
      </c>
      <c r="K1409" s="27">
        <v>0</v>
      </c>
    </row>
    <row r="1410" spans="1:11" hidden="1" outlineLevel="2" x14ac:dyDescent="0.35">
      <c r="A1410" t="s">
        <v>24</v>
      </c>
      <c r="B1410" s="13" t="s">
        <v>641</v>
      </c>
      <c r="C1410" s="6">
        <v>202603</v>
      </c>
      <c r="D1410" s="30" t="s">
        <v>873</v>
      </c>
      <c r="E1410" s="4" t="s">
        <v>1361</v>
      </c>
      <c r="F1410" s="6">
        <v>2177432</v>
      </c>
      <c r="G1410" s="4" t="s">
        <v>3009</v>
      </c>
      <c r="H1410" s="7">
        <v>46185</v>
      </c>
      <c r="I1410" s="4" t="s">
        <v>1355</v>
      </c>
      <c r="J1410" s="8">
        <v>-199.2</v>
      </c>
      <c r="K1410" s="27">
        <v>0</v>
      </c>
    </row>
    <row r="1411" spans="1:11" hidden="1" outlineLevel="2" x14ac:dyDescent="0.35">
      <c r="A1411" t="s">
        <v>24</v>
      </c>
      <c r="B1411" s="13" t="s">
        <v>641</v>
      </c>
      <c r="C1411" s="6">
        <v>202603</v>
      </c>
      <c r="D1411" s="30" t="s">
        <v>873</v>
      </c>
      <c r="E1411" s="4" t="s">
        <v>1361</v>
      </c>
      <c r="F1411" s="6">
        <v>2177403</v>
      </c>
      <c r="G1411" s="4" t="s">
        <v>3010</v>
      </c>
      <c r="H1411" s="7">
        <v>46185</v>
      </c>
      <c r="I1411" s="4" t="s">
        <v>1355</v>
      </c>
      <c r="J1411" s="8">
        <v>-271.2</v>
      </c>
      <c r="K1411" s="27">
        <v>0</v>
      </c>
    </row>
    <row r="1412" spans="1:11" hidden="1" outlineLevel="2" x14ac:dyDescent="0.35">
      <c r="A1412" t="s">
        <v>24</v>
      </c>
      <c r="B1412" s="13" t="s">
        <v>641</v>
      </c>
      <c r="C1412" s="6">
        <v>202603</v>
      </c>
      <c r="D1412" s="30" t="s">
        <v>873</v>
      </c>
      <c r="E1412" s="4" t="s">
        <v>1361</v>
      </c>
      <c r="F1412" s="6">
        <v>2177571</v>
      </c>
      <c r="G1412" s="4" t="s">
        <v>3011</v>
      </c>
      <c r="H1412" s="7">
        <v>46185</v>
      </c>
      <c r="I1412" s="4" t="s">
        <v>1355</v>
      </c>
      <c r="J1412" s="8">
        <v>-114</v>
      </c>
      <c r="K1412" s="27">
        <v>0</v>
      </c>
    </row>
    <row r="1413" spans="1:11" hidden="1" outlineLevel="2" x14ac:dyDescent="0.35">
      <c r="A1413" t="s">
        <v>24</v>
      </c>
      <c r="B1413" s="13" t="s">
        <v>641</v>
      </c>
      <c r="C1413" s="6">
        <v>202603</v>
      </c>
      <c r="D1413" s="30" t="s">
        <v>873</v>
      </c>
      <c r="E1413" s="4" t="s">
        <v>1361</v>
      </c>
      <c r="F1413" s="6">
        <v>2177422</v>
      </c>
      <c r="G1413" s="4" t="s">
        <v>3012</v>
      </c>
      <c r="H1413" s="7">
        <v>46185</v>
      </c>
      <c r="I1413" s="4" t="s">
        <v>1355</v>
      </c>
      <c r="J1413" s="8">
        <v>-192</v>
      </c>
      <c r="K1413" s="27">
        <v>0</v>
      </c>
    </row>
    <row r="1414" spans="1:11" hidden="1" outlineLevel="2" x14ac:dyDescent="0.35">
      <c r="A1414" t="s">
        <v>24</v>
      </c>
      <c r="B1414" s="13" t="s">
        <v>641</v>
      </c>
      <c r="C1414" s="6">
        <v>202603</v>
      </c>
      <c r="D1414" s="30" t="s">
        <v>873</v>
      </c>
      <c r="E1414" s="4" t="s">
        <v>1361</v>
      </c>
      <c r="F1414" s="6">
        <v>2177342</v>
      </c>
      <c r="G1414" s="4" t="s">
        <v>3013</v>
      </c>
      <c r="H1414" s="7">
        <v>46185</v>
      </c>
      <c r="I1414" s="4" t="s">
        <v>1355</v>
      </c>
      <c r="J1414" s="8">
        <v>-108</v>
      </c>
      <c r="K1414" s="27">
        <v>0</v>
      </c>
    </row>
    <row r="1415" spans="1:11" hidden="1" outlineLevel="2" x14ac:dyDescent="0.35">
      <c r="A1415" t="s">
        <v>24</v>
      </c>
      <c r="B1415" s="13" t="s">
        <v>642</v>
      </c>
      <c r="C1415" s="6">
        <v>202603</v>
      </c>
      <c r="D1415" s="30" t="s">
        <v>873</v>
      </c>
      <c r="E1415" s="4" t="s">
        <v>1361</v>
      </c>
      <c r="F1415" s="6">
        <v>2176754</v>
      </c>
      <c r="G1415" s="4" t="s">
        <v>3014</v>
      </c>
      <c r="H1415" s="7">
        <v>46132</v>
      </c>
      <c r="I1415" s="4" t="s">
        <v>1355</v>
      </c>
      <c r="J1415" s="8">
        <v>-4050</v>
      </c>
      <c r="K1415" s="27">
        <v>0</v>
      </c>
    </row>
    <row r="1416" spans="1:11" hidden="1" outlineLevel="2" x14ac:dyDescent="0.35">
      <c r="A1416" t="s">
        <v>24</v>
      </c>
      <c r="B1416" s="13" t="s">
        <v>642</v>
      </c>
      <c r="C1416" s="6">
        <v>202603</v>
      </c>
      <c r="D1416" s="30" t="s">
        <v>873</v>
      </c>
      <c r="E1416" s="4" t="s">
        <v>1361</v>
      </c>
      <c r="F1416" s="6">
        <v>2176050</v>
      </c>
      <c r="G1416" s="4" t="s">
        <v>3015</v>
      </c>
      <c r="H1416" s="7">
        <v>46153</v>
      </c>
      <c r="I1416" s="4" t="s">
        <v>1355</v>
      </c>
      <c r="J1416" s="8">
        <v>-1810</v>
      </c>
      <c r="K1416" s="27">
        <v>0</v>
      </c>
    </row>
    <row r="1417" spans="1:11" hidden="1" outlineLevel="2" x14ac:dyDescent="0.35">
      <c r="A1417" t="s">
        <v>24</v>
      </c>
      <c r="B1417" s="13" t="s">
        <v>642</v>
      </c>
      <c r="C1417" s="6">
        <v>202603</v>
      </c>
      <c r="D1417" s="30" t="s">
        <v>873</v>
      </c>
      <c r="E1417" s="4" t="s">
        <v>1361</v>
      </c>
      <c r="F1417" s="6">
        <v>2176051</v>
      </c>
      <c r="G1417" s="4" t="s">
        <v>3016</v>
      </c>
      <c r="H1417" s="7">
        <v>46160</v>
      </c>
      <c r="I1417" s="4" t="s">
        <v>1355</v>
      </c>
      <c r="J1417" s="8">
        <v>-1945</v>
      </c>
      <c r="K1417" s="27">
        <v>0</v>
      </c>
    </row>
    <row r="1418" spans="1:11" hidden="1" outlineLevel="2" x14ac:dyDescent="0.35">
      <c r="A1418" t="s">
        <v>24</v>
      </c>
      <c r="B1418" s="13" t="s">
        <v>642</v>
      </c>
      <c r="C1418" s="6">
        <v>202603</v>
      </c>
      <c r="D1418" s="30" t="s">
        <v>873</v>
      </c>
      <c r="E1418" s="4" t="s">
        <v>1361</v>
      </c>
      <c r="F1418" s="6">
        <v>2176704</v>
      </c>
      <c r="G1418" s="4" t="s">
        <v>3017</v>
      </c>
      <c r="H1418" s="7">
        <v>46168</v>
      </c>
      <c r="I1418" s="4" t="s">
        <v>1355</v>
      </c>
      <c r="J1418" s="8">
        <v>-4050</v>
      </c>
      <c r="K1418" s="27">
        <v>0</v>
      </c>
    </row>
    <row r="1419" spans="1:11" hidden="1" outlineLevel="2" x14ac:dyDescent="0.35">
      <c r="A1419" t="s">
        <v>24</v>
      </c>
      <c r="B1419" s="13" t="s">
        <v>642</v>
      </c>
      <c r="C1419" s="6">
        <v>202603</v>
      </c>
      <c r="D1419" s="30" t="s">
        <v>873</v>
      </c>
      <c r="E1419" s="4" t="s">
        <v>1361</v>
      </c>
      <c r="F1419" s="6">
        <v>2176794</v>
      </c>
      <c r="G1419" s="4" t="s">
        <v>3018</v>
      </c>
      <c r="H1419" s="7">
        <v>46168</v>
      </c>
      <c r="I1419" s="4" t="s">
        <v>1355</v>
      </c>
      <c r="J1419" s="8">
        <v>-1865</v>
      </c>
      <c r="K1419" s="27">
        <v>0</v>
      </c>
    </row>
    <row r="1420" spans="1:11" hidden="1" outlineLevel="2" x14ac:dyDescent="0.35">
      <c r="A1420" t="s">
        <v>24</v>
      </c>
      <c r="B1420" s="13" t="s">
        <v>642</v>
      </c>
      <c r="C1420" s="6">
        <v>202603</v>
      </c>
      <c r="D1420" s="30" t="s">
        <v>873</v>
      </c>
      <c r="E1420" s="4" t="s">
        <v>1361</v>
      </c>
      <c r="F1420" s="6">
        <v>2176793</v>
      </c>
      <c r="G1420" s="4" t="s">
        <v>3019</v>
      </c>
      <c r="H1420" s="7">
        <v>46174</v>
      </c>
      <c r="I1420" s="4" t="s">
        <v>1355</v>
      </c>
      <c r="J1420" s="8">
        <v>-1795</v>
      </c>
      <c r="K1420" s="27">
        <v>0</v>
      </c>
    </row>
    <row r="1421" spans="1:11" hidden="1" outlineLevel="2" x14ac:dyDescent="0.35">
      <c r="A1421" t="s">
        <v>24</v>
      </c>
      <c r="B1421" s="13" t="s">
        <v>642</v>
      </c>
      <c r="C1421" s="6">
        <v>202603</v>
      </c>
      <c r="D1421" s="30" t="s">
        <v>873</v>
      </c>
      <c r="E1421" s="4" t="s">
        <v>1361</v>
      </c>
      <c r="F1421" s="6">
        <v>2176840</v>
      </c>
      <c r="G1421" s="4" t="s">
        <v>3020</v>
      </c>
      <c r="H1421" s="7">
        <v>46174</v>
      </c>
      <c r="I1421" s="4" t="s">
        <v>1355</v>
      </c>
      <c r="J1421" s="8">
        <v>-3240</v>
      </c>
      <c r="K1421" s="27">
        <v>0</v>
      </c>
    </row>
    <row r="1422" spans="1:11" hidden="1" outlineLevel="2" x14ac:dyDescent="0.35">
      <c r="A1422" t="s">
        <v>24</v>
      </c>
      <c r="B1422" s="13" t="s">
        <v>642</v>
      </c>
      <c r="C1422" s="6">
        <v>202603</v>
      </c>
      <c r="D1422" s="30" t="s">
        <v>873</v>
      </c>
      <c r="E1422" s="4" t="s">
        <v>1361</v>
      </c>
      <c r="F1422" s="6">
        <v>2177346</v>
      </c>
      <c r="G1422" s="4" t="s">
        <v>3021</v>
      </c>
      <c r="H1422" s="7">
        <v>46181</v>
      </c>
      <c r="I1422" s="4" t="s">
        <v>1355</v>
      </c>
      <c r="J1422" s="8">
        <v>-1810</v>
      </c>
      <c r="K1422" s="27">
        <v>0</v>
      </c>
    </row>
    <row r="1423" spans="1:11" hidden="1" outlineLevel="2" x14ac:dyDescent="0.35">
      <c r="A1423" t="s">
        <v>24</v>
      </c>
      <c r="B1423" s="13" t="s">
        <v>642</v>
      </c>
      <c r="C1423" s="6">
        <v>202603</v>
      </c>
      <c r="D1423" s="30" t="s">
        <v>873</v>
      </c>
      <c r="E1423" s="4" t="s">
        <v>1361</v>
      </c>
      <c r="F1423" s="6">
        <v>2177677</v>
      </c>
      <c r="G1423" s="4" t="s">
        <v>3022</v>
      </c>
      <c r="H1423" s="7">
        <v>46189</v>
      </c>
      <c r="I1423" s="4" t="s">
        <v>1355</v>
      </c>
      <c r="J1423" s="8">
        <v>-2040</v>
      </c>
      <c r="K1423" s="27">
        <v>0</v>
      </c>
    </row>
    <row r="1424" spans="1:11" hidden="1" outlineLevel="2" x14ac:dyDescent="0.35">
      <c r="A1424" t="s">
        <v>24</v>
      </c>
      <c r="B1424" s="13" t="s">
        <v>642</v>
      </c>
      <c r="C1424" s="6">
        <v>202603</v>
      </c>
      <c r="D1424" s="30" t="s">
        <v>873</v>
      </c>
      <c r="E1424" s="4" t="s">
        <v>1361</v>
      </c>
      <c r="F1424" s="6">
        <v>2177843</v>
      </c>
      <c r="G1424" s="4" t="s">
        <v>3023</v>
      </c>
      <c r="H1424" s="7">
        <v>46195</v>
      </c>
      <c r="I1424" s="4" t="s">
        <v>1355</v>
      </c>
      <c r="J1424" s="8">
        <v>-2060</v>
      </c>
      <c r="K1424" s="27">
        <v>0</v>
      </c>
    </row>
    <row r="1425" spans="1:11" hidden="1" outlineLevel="2" x14ac:dyDescent="0.35">
      <c r="A1425" t="s">
        <v>24</v>
      </c>
      <c r="B1425" s="13" t="s">
        <v>644</v>
      </c>
      <c r="C1425" s="6">
        <v>202603</v>
      </c>
      <c r="D1425" s="30" t="s">
        <v>873</v>
      </c>
      <c r="E1425" s="4" t="s">
        <v>1361</v>
      </c>
      <c r="F1425" s="6">
        <v>2177281</v>
      </c>
      <c r="G1425" s="4" t="s">
        <v>3024</v>
      </c>
      <c r="H1425" s="7">
        <v>46174</v>
      </c>
      <c r="I1425" s="4" t="s">
        <v>1355</v>
      </c>
      <c r="J1425" s="8">
        <v>-950</v>
      </c>
      <c r="K1425" s="27">
        <v>0</v>
      </c>
    </row>
    <row r="1426" spans="1:11" hidden="1" outlineLevel="2" x14ac:dyDescent="0.35">
      <c r="A1426" t="s">
        <v>24</v>
      </c>
      <c r="B1426" s="13" t="s">
        <v>646</v>
      </c>
      <c r="C1426" s="6">
        <v>202603</v>
      </c>
      <c r="D1426" s="30" t="s">
        <v>873</v>
      </c>
      <c r="E1426" s="4" t="s">
        <v>1361</v>
      </c>
      <c r="F1426" s="6">
        <v>2176421</v>
      </c>
      <c r="G1426" s="4" t="s">
        <v>3025</v>
      </c>
      <c r="H1426" s="7">
        <v>46097</v>
      </c>
      <c r="I1426" s="4" t="s">
        <v>1355</v>
      </c>
      <c r="J1426" s="8">
        <v>-2400</v>
      </c>
      <c r="K1426" s="27">
        <v>0</v>
      </c>
    </row>
    <row r="1427" spans="1:11" hidden="1" outlineLevel="2" x14ac:dyDescent="0.35">
      <c r="A1427" t="s">
        <v>24</v>
      </c>
      <c r="B1427" s="13" t="s">
        <v>648</v>
      </c>
      <c r="C1427" s="6">
        <v>202603</v>
      </c>
      <c r="D1427" s="30" t="s">
        <v>873</v>
      </c>
      <c r="E1427" s="4" t="s">
        <v>1361</v>
      </c>
      <c r="F1427" s="6">
        <v>2175944</v>
      </c>
      <c r="G1427" s="4" t="s">
        <v>3026</v>
      </c>
      <c r="H1427" s="7">
        <v>46157</v>
      </c>
      <c r="I1427" s="4" t="s">
        <v>1355</v>
      </c>
      <c r="J1427" s="8">
        <v>-12000</v>
      </c>
      <c r="K1427" s="27">
        <v>0</v>
      </c>
    </row>
    <row r="1428" spans="1:11" hidden="1" outlineLevel="2" x14ac:dyDescent="0.35">
      <c r="A1428" t="s">
        <v>24</v>
      </c>
      <c r="B1428" s="13" t="s">
        <v>648</v>
      </c>
      <c r="C1428" s="6">
        <v>202603</v>
      </c>
      <c r="D1428" s="30" t="s">
        <v>873</v>
      </c>
      <c r="E1428" s="4" t="s">
        <v>1361</v>
      </c>
      <c r="F1428" s="6">
        <v>2177096</v>
      </c>
      <c r="G1428" s="4" t="s">
        <v>3027</v>
      </c>
      <c r="H1428" s="7">
        <v>46182</v>
      </c>
      <c r="I1428" s="4" t="s">
        <v>1355</v>
      </c>
      <c r="J1428" s="8">
        <v>-4680</v>
      </c>
      <c r="K1428" s="27">
        <v>0</v>
      </c>
    </row>
    <row r="1429" spans="1:11" hidden="1" outlineLevel="2" x14ac:dyDescent="0.35">
      <c r="A1429" t="s">
        <v>24</v>
      </c>
      <c r="B1429" s="13" t="s">
        <v>650</v>
      </c>
      <c r="C1429" s="6">
        <v>202603</v>
      </c>
      <c r="D1429" s="30" t="s">
        <v>873</v>
      </c>
      <c r="E1429" s="4" t="s">
        <v>1361</v>
      </c>
      <c r="F1429" s="6">
        <v>2176537</v>
      </c>
      <c r="G1429" s="4" t="s">
        <v>3028</v>
      </c>
      <c r="H1429" s="7">
        <v>46156</v>
      </c>
      <c r="I1429" s="4" t="s">
        <v>1355</v>
      </c>
      <c r="J1429" s="8">
        <v>-1080</v>
      </c>
      <c r="K1429" s="27">
        <v>0</v>
      </c>
    </row>
    <row r="1430" spans="1:11" hidden="1" outlineLevel="2" x14ac:dyDescent="0.35">
      <c r="A1430" t="s">
        <v>24</v>
      </c>
      <c r="B1430" s="13" t="s">
        <v>650</v>
      </c>
      <c r="C1430" s="6">
        <v>202603</v>
      </c>
      <c r="D1430" s="30" t="s">
        <v>873</v>
      </c>
      <c r="E1430" s="4" t="s">
        <v>1361</v>
      </c>
      <c r="F1430" s="6">
        <v>2176460</v>
      </c>
      <c r="G1430" s="4" t="s">
        <v>3029</v>
      </c>
      <c r="H1430" s="7">
        <v>46112</v>
      </c>
      <c r="I1430" s="4" t="s">
        <v>1355</v>
      </c>
      <c r="J1430" s="8">
        <v>-2160</v>
      </c>
      <c r="K1430" s="27">
        <v>0</v>
      </c>
    </row>
    <row r="1431" spans="1:11" hidden="1" outlineLevel="2" x14ac:dyDescent="0.35">
      <c r="A1431" t="s">
        <v>24</v>
      </c>
      <c r="B1431" s="13" t="s">
        <v>650</v>
      </c>
      <c r="C1431" s="6">
        <v>202603</v>
      </c>
      <c r="D1431" s="30" t="s">
        <v>873</v>
      </c>
      <c r="E1431" s="4" t="s">
        <v>1361</v>
      </c>
      <c r="F1431" s="6">
        <v>2176697</v>
      </c>
      <c r="G1431" s="4" t="s">
        <v>3030</v>
      </c>
      <c r="H1431" s="7">
        <v>46093</v>
      </c>
      <c r="I1431" s="4" t="s">
        <v>1355</v>
      </c>
      <c r="J1431" s="8">
        <v>-1980</v>
      </c>
      <c r="K1431" s="27">
        <v>0</v>
      </c>
    </row>
    <row r="1432" spans="1:11" hidden="1" outlineLevel="2" x14ac:dyDescent="0.35">
      <c r="A1432" t="s">
        <v>24</v>
      </c>
      <c r="B1432" s="13" t="s">
        <v>650</v>
      </c>
      <c r="C1432" s="6">
        <v>202603</v>
      </c>
      <c r="D1432" s="30" t="s">
        <v>873</v>
      </c>
      <c r="E1432" s="4" t="s">
        <v>1361</v>
      </c>
      <c r="F1432" s="6">
        <v>2176835</v>
      </c>
      <c r="G1432" s="4" t="s">
        <v>3031</v>
      </c>
      <c r="H1432" s="7">
        <v>46100</v>
      </c>
      <c r="I1432" s="4" t="s">
        <v>1355</v>
      </c>
      <c r="J1432" s="8">
        <v>-1080</v>
      </c>
      <c r="K1432" s="27">
        <v>0</v>
      </c>
    </row>
    <row r="1433" spans="1:11" hidden="1" outlineLevel="2" x14ac:dyDescent="0.35">
      <c r="A1433" t="s">
        <v>24</v>
      </c>
      <c r="B1433" s="13" t="s">
        <v>650</v>
      </c>
      <c r="C1433" s="6">
        <v>202603</v>
      </c>
      <c r="D1433" s="30" t="s">
        <v>873</v>
      </c>
      <c r="E1433" s="4" t="s">
        <v>1361</v>
      </c>
      <c r="F1433" s="6">
        <v>2177787</v>
      </c>
      <c r="G1433" s="4" t="s">
        <v>3032</v>
      </c>
      <c r="H1433" s="7">
        <v>46112</v>
      </c>
      <c r="I1433" s="4" t="s">
        <v>1355</v>
      </c>
      <c r="J1433" s="8">
        <v>-3960</v>
      </c>
      <c r="K1433" s="27">
        <v>0</v>
      </c>
    </row>
    <row r="1434" spans="1:11" hidden="1" outlineLevel="2" x14ac:dyDescent="0.35">
      <c r="A1434" t="s">
        <v>24</v>
      </c>
      <c r="B1434" s="13" t="s">
        <v>650</v>
      </c>
      <c r="C1434" s="6">
        <v>202603</v>
      </c>
      <c r="D1434" s="30" t="s">
        <v>873</v>
      </c>
      <c r="E1434" s="4" t="s">
        <v>1361</v>
      </c>
      <c r="F1434" s="6">
        <v>2176546</v>
      </c>
      <c r="G1434" s="4" t="s">
        <v>3033</v>
      </c>
      <c r="H1434" s="7">
        <v>46112</v>
      </c>
      <c r="I1434" s="4" t="s">
        <v>1355</v>
      </c>
      <c r="J1434" s="8">
        <v>-6732</v>
      </c>
      <c r="K1434" s="27">
        <v>0</v>
      </c>
    </row>
    <row r="1435" spans="1:11" hidden="1" outlineLevel="2" x14ac:dyDescent="0.35">
      <c r="A1435" t="s">
        <v>24</v>
      </c>
      <c r="B1435" s="13" t="s">
        <v>650</v>
      </c>
      <c r="C1435" s="6">
        <v>202603</v>
      </c>
      <c r="D1435" s="30" t="s">
        <v>873</v>
      </c>
      <c r="E1435" s="4" t="s">
        <v>1361</v>
      </c>
      <c r="F1435" s="6">
        <v>2176698</v>
      </c>
      <c r="G1435" s="4" t="s">
        <v>3034</v>
      </c>
      <c r="H1435" s="7">
        <v>46112</v>
      </c>
      <c r="I1435" s="4" t="s">
        <v>1355</v>
      </c>
      <c r="J1435" s="8">
        <v>-1980</v>
      </c>
      <c r="K1435" s="27">
        <v>0</v>
      </c>
    </row>
    <row r="1436" spans="1:11" hidden="1" outlineLevel="2" x14ac:dyDescent="0.35">
      <c r="A1436" t="s">
        <v>24</v>
      </c>
      <c r="B1436" s="13" t="s">
        <v>650</v>
      </c>
      <c r="C1436" s="6">
        <v>202603</v>
      </c>
      <c r="D1436" s="30" t="s">
        <v>873</v>
      </c>
      <c r="E1436" s="4" t="s">
        <v>1361</v>
      </c>
      <c r="F1436" s="6">
        <v>2176695</v>
      </c>
      <c r="G1436" s="4" t="s">
        <v>3035</v>
      </c>
      <c r="H1436" s="7">
        <v>46112</v>
      </c>
      <c r="I1436" s="4" t="s">
        <v>1355</v>
      </c>
      <c r="J1436" s="8">
        <v>-2400</v>
      </c>
      <c r="K1436" s="27">
        <v>0</v>
      </c>
    </row>
    <row r="1437" spans="1:11" hidden="1" outlineLevel="2" x14ac:dyDescent="0.35">
      <c r="A1437" t="s">
        <v>24</v>
      </c>
      <c r="B1437" s="13" t="s">
        <v>650</v>
      </c>
      <c r="C1437" s="6">
        <v>202603</v>
      </c>
      <c r="D1437" s="30" t="s">
        <v>873</v>
      </c>
      <c r="E1437" s="4" t="s">
        <v>1361</v>
      </c>
      <c r="F1437" s="6">
        <v>2176547</v>
      </c>
      <c r="G1437" s="4" t="s">
        <v>3036</v>
      </c>
      <c r="H1437" s="7">
        <v>46112</v>
      </c>
      <c r="I1437" s="4" t="s">
        <v>1355</v>
      </c>
      <c r="J1437" s="8">
        <v>-1980</v>
      </c>
      <c r="K1437" s="27">
        <v>0</v>
      </c>
    </row>
    <row r="1438" spans="1:11" hidden="1" outlineLevel="2" x14ac:dyDescent="0.35">
      <c r="A1438" t="s">
        <v>24</v>
      </c>
      <c r="B1438" s="13" t="s">
        <v>650</v>
      </c>
      <c r="C1438" s="6">
        <v>202603</v>
      </c>
      <c r="D1438" s="30" t="s">
        <v>873</v>
      </c>
      <c r="E1438" s="4" t="s">
        <v>1361</v>
      </c>
      <c r="F1438" s="6">
        <v>2177488</v>
      </c>
      <c r="G1438" s="4" t="s">
        <v>3037</v>
      </c>
      <c r="H1438" s="7">
        <v>46112</v>
      </c>
      <c r="I1438" s="4" t="s">
        <v>1355</v>
      </c>
      <c r="J1438" s="8">
        <v>-3960</v>
      </c>
      <c r="K1438" s="27">
        <v>0</v>
      </c>
    </row>
    <row r="1439" spans="1:11" hidden="1" outlineLevel="2" x14ac:dyDescent="0.35">
      <c r="A1439" t="s">
        <v>24</v>
      </c>
      <c r="B1439" s="13" t="s">
        <v>650</v>
      </c>
      <c r="C1439" s="6">
        <v>202603</v>
      </c>
      <c r="D1439" s="30" t="s">
        <v>873</v>
      </c>
      <c r="E1439" s="4" t="s">
        <v>1361</v>
      </c>
      <c r="F1439" s="6">
        <v>2176535</v>
      </c>
      <c r="G1439" s="4" t="s">
        <v>3038</v>
      </c>
      <c r="H1439" s="7">
        <v>46112</v>
      </c>
      <c r="I1439" s="4" t="s">
        <v>1355</v>
      </c>
      <c r="J1439" s="8">
        <v>-1980</v>
      </c>
      <c r="K1439" s="27">
        <v>0</v>
      </c>
    </row>
    <row r="1440" spans="1:11" hidden="1" outlineLevel="2" x14ac:dyDescent="0.35">
      <c r="A1440" t="s">
        <v>24</v>
      </c>
      <c r="B1440" s="13" t="s">
        <v>650</v>
      </c>
      <c r="C1440" s="6">
        <v>202603</v>
      </c>
      <c r="D1440" s="30" t="s">
        <v>873</v>
      </c>
      <c r="E1440" s="4" t="s">
        <v>1361</v>
      </c>
      <c r="F1440" s="6">
        <v>2176694</v>
      </c>
      <c r="G1440" s="4" t="s">
        <v>3039</v>
      </c>
      <c r="H1440" s="7">
        <v>46112</v>
      </c>
      <c r="I1440" s="4" t="s">
        <v>1355</v>
      </c>
      <c r="J1440" s="8">
        <v>-2400</v>
      </c>
      <c r="K1440" s="27">
        <v>0</v>
      </c>
    </row>
    <row r="1441" spans="1:11" hidden="1" outlineLevel="2" x14ac:dyDescent="0.35">
      <c r="A1441" t="s">
        <v>24</v>
      </c>
      <c r="B1441" s="13" t="s">
        <v>650</v>
      </c>
      <c r="C1441" s="6">
        <v>202603</v>
      </c>
      <c r="D1441" s="30" t="s">
        <v>873</v>
      </c>
      <c r="E1441" s="4" t="s">
        <v>1361</v>
      </c>
      <c r="F1441" s="6">
        <v>2176706</v>
      </c>
      <c r="G1441" s="4" t="s">
        <v>3040</v>
      </c>
      <c r="H1441" s="7">
        <v>46112</v>
      </c>
      <c r="I1441" s="4" t="s">
        <v>1355</v>
      </c>
      <c r="J1441" s="8">
        <v>-2160</v>
      </c>
      <c r="K1441" s="27">
        <v>0</v>
      </c>
    </row>
    <row r="1442" spans="1:11" hidden="1" outlineLevel="2" x14ac:dyDescent="0.35">
      <c r="A1442" t="s">
        <v>24</v>
      </c>
      <c r="B1442" s="13" t="s">
        <v>650</v>
      </c>
      <c r="C1442" s="6">
        <v>202603</v>
      </c>
      <c r="D1442" s="30" t="s">
        <v>873</v>
      </c>
      <c r="E1442" s="4" t="s">
        <v>1361</v>
      </c>
      <c r="F1442" s="6">
        <v>2176536</v>
      </c>
      <c r="G1442" s="4" t="s">
        <v>3041</v>
      </c>
      <c r="H1442" s="7">
        <v>46156</v>
      </c>
      <c r="I1442" s="4" t="s">
        <v>1355</v>
      </c>
      <c r="J1442" s="8">
        <v>-1080</v>
      </c>
      <c r="K1442" s="27">
        <v>0</v>
      </c>
    </row>
    <row r="1443" spans="1:11" hidden="1" outlineLevel="2" x14ac:dyDescent="0.35">
      <c r="A1443" t="s">
        <v>24</v>
      </c>
      <c r="B1443" s="13" t="s">
        <v>650</v>
      </c>
      <c r="C1443" s="6">
        <v>202603</v>
      </c>
      <c r="D1443" s="30" t="s">
        <v>873</v>
      </c>
      <c r="E1443" s="4" t="s">
        <v>1361</v>
      </c>
      <c r="F1443" s="6">
        <v>2176693</v>
      </c>
      <c r="G1443" s="4" t="s">
        <v>3042</v>
      </c>
      <c r="H1443" s="7">
        <v>46112</v>
      </c>
      <c r="I1443" s="4" t="s">
        <v>1355</v>
      </c>
      <c r="J1443" s="8">
        <v>-1980</v>
      </c>
      <c r="K1443" s="27">
        <v>0</v>
      </c>
    </row>
    <row r="1444" spans="1:11" hidden="1" outlineLevel="2" x14ac:dyDescent="0.35">
      <c r="A1444" t="s">
        <v>24</v>
      </c>
      <c r="B1444" s="13" t="s">
        <v>652</v>
      </c>
      <c r="C1444" s="6">
        <v>202603</v>
      </c>
      <c r="D1444" s="30" t="s">
        <v>873</v>
      </c>
      <c r="E1444" s="4" t="s">
        <v>1361</v>
      </c>
      <c r="F1444" s="6">
        <v>2177370</v>
      </c>
      <c r="G1444" s="4" t="s">
        <v>3043</v>
      </c>
      <c r="H1444" s="7">
        <v>46188</v>
      </c>
      <c r="I1444" s="4" t="s">
        <v>1355</v>
      </c>
      <c r="J1444" s="8">
        <v>-456</v>
      </c>
      <c r="K1444" s="27">
        <v>0</v>
      </c>
    </row>
    <row r="1445" spans="1:11" hidden="1" outlineLevel="2" x14ac:dyDescent="0.35">
      <c r="A1445" t="s">
        <v>24</v>
      </c>
      <c r="B1445" s="13" t="s">
        <v>653</v>
      </c>
      <c r="C1445" s="6">
        <v>202603</v>
      </c>
      <c r="D1445" s="30" t="s">
        <v>873</v>
      </c>
      <c r="E1445" s="4" t="s">
        <v>1361</v>
      </c>
      <c r="F1445" s="6">
        <v>2176285</v>
      </c>
      <c r="G1445" s="4" t="s">
        <v>3044</v>
      </c>
      <c r="H1445" s="7">
        <v>46155</v>
      </c>
      <c r="I1445" s="4" t="s">
        <v>1359</v>
      </c>
      <c r="J1445" s="8">
        <v>-977.15</v>
      </c>
      <c r="K1445" s="27">
        <v>0</v>
      </c>
    </row>
    <row r="1446" spans="1:11" hidden="1" outlineLevel="2" x14ac:dyDescent="0.35">
      <c r="A1446" t="s">
        <v>24</v>
      </c>
      <c r="B1446" s="13" t="s">
        <v>653</v>
      </c>
      <c r="C1446" s="6">
        <v>202603</v>
      </c>
      <c r="D1446" s="30" t="s">
        <v>873</v>
      </c>
      <c r="E1446" s="4" t="s">
        <v>1361</v>
      </c>
      <c r="F1446" s="6">
        <v>2176523</v>
      </c>
      <c r="G1446" s="4" t="s">
        <v>3045</v>
      </c>
      <c r="H1446" s="7">
        <v>46169</v>
      </c>
      <c r="I1446" s="4" t="s">
        <v>1359</v>
      </c>
      <c r="J1446" s="8">
        <v>-826.28</v>
      </c>
      <c r="K1446" s="27">
        <v>0</v>
      </c>
    </row>
    <row r="1447" spans="1:11" hidden="1" outlineLevel="2" x14ac:dyDescent="0.35">
      <c r="A1447" t="s">
        <v>24</v>
      </c>
      <c r="B1447" s="13" t="s">
        <v>655</v>
      </c>
      <c r="C1447" s="6">
        <v>202603</v>
      </c>
      <c r="D1447" s="30" t="s">
        <v>873</v>
      </c>
      <c r="E1447" s="4" t="s">
        <v>1361</v>
      </c>
      <c r="F1447" s="6">
        <v>2176705</v>
      </c>
      <c r="G1447" s="4" t="s">
        <v>3048</v>
      </c>
      <c r="H1447" s="7">
        <v>46164</v>
      </c>
      <c r="I1447" s="4" t="s">
        <v>1355</v>
      </c>
      <c r="J1447" s="8">
        <v>-130</v>
      </c>
      <c r="K1447" s="27">
        <v>0</v>
      </c>
    </row>
    <row r="1448" spans="1:11" hidden="1" outlineLevel="2" x14ac:dyDescent="0.35">
      <c r="A1448" t="s">
        <v>24</v>
      </c>
      <c r="B1448" s="13" t="s">
        <v>655</v>
      </c>
      <c r="C1448" s="6">
        <v>202603</v>
      </c>
      <c r="D1448" s="30" t="s">
        <v>873</v>
      </c>
      <c r="E1448" s="4" t="s">
        <v>1361</v>
      </c>
      <c r="F1448" s="6">
        <v>2177922</v>
      </c>
      <c r="G1448" s="4" t="s">
        <v>3049</v>
      </c>
      <c r="H1448" s="7">
        <v>46188</v>
      </c>
      <c r="I1448" s="4" t="s">
        <v>1355</v>
      </c>
      <c r="J1448" s="8">
        <v>-250</v>
      </c>
      <c r="K1448" s="27">
        <v>0</v>
      </c>
    </row>
    <row r="1449" spans="1:11" hidden="1" outlineLevel="2" x14ac:dyDescent="0.35">
      <c r="A1449" t="s">
        <v>24</v>
      </c>
      <c r="B1449" s="13" t="s">
        <v>656</v>
      </c>
      <c r="C1449" s="6">
        <v>202603</v>
      </c>
      <c r="D1449" s="30" t="s">
        <v>873</v>
      </c>
      <c r="E1449" s="4" t="s">
        <v>1361</v>
      </c>
      <c r="F1449" s="6">
        <v>2177170</v>
      </c>
      <c r="G1449" s="4" t="s">
        <v>3050</v>
      </c>
      <c r="H1449" s="7">
        <v>46178</v>
      </c>
      <c r="I1449" s="4" t="s">
        <v>1355</v>
      </c>
      <c r="J1449" s="8">
        <v>-23232.82</v>
      </c>
      <c r="K1449" s="27">
        <v>0</v>
      </c>
    </row>
    <row r="1450" spans="1:11" hidden="1" outlineLevel="2" x14ac:dyDescent="0.35">
      <c r="A1450" t="s">
        <v>24</v>
      </c>
      <c r="B1450" s="13" t="s">
        <v>658</v>
      </c>
      <c r="C1450" s="6">
        <v>202603</v>
      </c>
      <c r="D1450" s="30" t="s">
        <v>873</v>
      </c>
      <c r="E1450" s="4" t="s">
        <v>1361</v>
      </c>
      <c r="F1450" s="6">
        <v>2176508</v>
      </c>
      <c r="G1450" s="4" t="s">
        <v>3051</v>
      </c>
      <c r="H1450" s="7">
        <v>46176</v>
      </c>
      <c r="I1450" s="4" t="s">
        <v>1355</v>
      </c>
      <c r="J1450" s="8">
        <v>4875</v>
      </c>
      <c r="K1450" s="27">
        <v>0</v>
      </c>
    </row>
    <row r="1451" spans="1:11" hidden="1" outlineLevel="2" x14ac:dyDescent="0.35">
      <c r="A1451" t="s">
        <v>24</v>
      </c>
      <c r="B1451" s="13" t="s">
        <v>658</v>
      </c>
      <c r="C1451" s="6">
        <v>202603</v>
      </c>
      <c r="D1451" s="30" t="s">
        <v>873</v>
      </c>
      <c r="E1451" s="4" t="s">
        <v>1361</v>
      </c>
      <c r="F1451" s="6">
        <v>2176509</v>
      </c>
      <c r="G1451" s="4" t="s">
        <v>3052</v>
      </c>
      <c r="H1451" s="7">
        <v>46176</v>
      </c>
      <c r="I1451" s="4" t="s">
        <v>1355</v>
      </c>
      <c r="J1451" s="8">
        <v>2925</v>
      </c>
      <c r="K1451" s="27">
        <v>0</v>
      </c>
    </row>
    <row r="1452" spans="1:11" hidden="1" outlineLevel="2" x14ac:dyDescent="0.35">
      <c r="A1452" t="s">
        <v>24</v>
      </c>
      <c r="B1452" s="13" t="s">
        <v>658</v>
      </c>
      <c r="C1452" s="6">
        <v>202603</v>
      </c>
      <c r="D1452" s="30" t="s">
        <v>873</v>
      </c>
      <c r="E1452" s="4" t="s">
        <v>1361</v>
      </c>
      <c r="F1452" s="6">
        <v>2176510</v>
      </c>
      <c r="G1452" s="4" t="s">
        <v>3053</v>
      </c>
      <c r="H1452" s="7">
        <v>46176</v>
      </c>
      <c r="I1452" s="4" t="s">
        <v>1355</v>
      </c>
      <c r="J1452" s="8">
        <v>4875</v>
      </c>
      <c r="K1452" s="27">
        <v>0</v>
      </c>
    </row>
    <row r="1453" spans="1:11" hidden="1" outlineLevel="2" x14ac:dyDescent="0.35">
      <c r="A1453" t="s">
        <v>24</v>
      </c>
      <c r="B1453" s="13" t="s">
        <v>658</v>
      </c>
      <c r="C1453" s="6">
        <v>202603</v>
      </c>
      <c r="D1453" s="30" t="s">
        <v>873</v>
      </c>
      <c r="E1453" s="4" t="s">
        <v>1361</v>
      </c>
      <c r="F1453" s="6">
        <v>2176511</v>
      </c>
      <c r="G1453" s="4" t="s">
        <v>3054</v>
      </c>
      <c r="H1453" s="7">
        <v>46176</v>
      </c>
      <c r="I1453" s="4" t="s">
        <v>1355</v>
      </c>
      <c r="J1453" s="8">
        <v>3900</v>
      </c>
      <c r="K1453" s="27">
        <v>0</v>
      </c>
    </row>
    <row r="1454" spans="1:11" hidden="1" outlineLevel="2" x14ac:dyDescent="0.35">
      <c r="A1454" t="s">
        <v>24</v>
      </c>
      <c r="B1454" s="13" t="s">
        <v>658</v>
      </c>
      <c r="C1454" s="6">
        <v>202603</v>
      </c>
      <c r="D1454" s="30" t="s">
        <v>873</v>
      </c>
      <c r="E1454" s="4" t="s">
        <v>1361</v>
      </c>
      <c r="F1454" s="6">
        <v>2175092</v>
      </c>
      <c r="G1454" s="4" t="s">
        <v>3055</v>
      </c>
      <c r="H1454" s="7">
        <v>46125</v>
      </c>
      <c r="I1454" s="4" t="s">
        <v>1355</v>
      </c>
      <c r="J1454" s="8">
        <v>-3900</v>
      </c>
      <c r="K1454" s="27">
        <v>0</v>
      </c>
    </row>
    <row r="1455" spans="1:11" hidden="1" outlineLevel="2" x14ac:dyDescent="0.35">
      <c r="A1455" t="s">
        <v>24</v>
      </c>
      <c r="B1455" s="13" t="s">
        <v>658</v>
      </c>
      <c r="C1455" s="6">
        <v>202603</v>
      </c>
      <c r="D1455" s="30" t="s">
        <v>873</v>
      </c>
      <c r="E1455" s="4" t="s">
        <v>1361</v>
      </c>
      <c r="F1455" s="6">
        <v>2175093</v>
      </c>
      <c r="G1455" s="4" t="s">
        <v>3056</v>
      </c>
      <c r="H1455" s="7">
        <v>46125</v>
      </c>
      <c r="I1455" s="4" t="s">
        <v>1355</v>
      </c>
      <c r="J1455" s="8">
        <v>-4875</v>
      </c>
      <c r="K1455" s="27">
        <v>0</v>
      </c>
    </row>
    <row r="1456" spans="1:11" hidden="1" outlineLevel="2" x14ac:dyDescent="0.35">
      <c r="A1456" t="s">
        <v>24</v>
      </c>
      <c r="B1456" s="13" t="s">
        <v>658</v>
      </c>
      <c r="C1456" s="6">
        <v>202603</v>
      </c>
      <c r="D1456" s="30" t="s">
        <v>873</v>
      </c>
      <c r="E1456" s="4" t="s">
        <v>1361</v>
      </c>
      <c r="F1456" s="6">
        <v>2175086</v>
      </c>
      <c r="G1456" s="4" t="s">
        <v>3057</v>
      </c>
      <c r="H1456" s="7">
        <v>46125</v>
      </c>
      <c r="I1456" s="4" t="s">
        <v>1355</v>
      </c>
      <c r="J1456" s="8">
        <v>-4875</v>
      </c>
      <c r="K1456" s="27">
        <v>0</v>
      </c>
    </row>
    <row r="1457" spans="1:11" hidden="1" outlineLevel="2" x14ac:dyDescent="0.35">
      <c r="A1457" t="s">
        <v>24</v>
      </c>
      <c r="B1457" s="13" t="s">
        <v>658</v>
      </c>
      <c r="C1457" s="6">
        <v>202603</v>
      </c>
      <c r="D1457" s="30" t="s">
        <v>873</v>
      </c>
      <c r="E1457" s="4" t="s">
        <v>1361</v>
      </c>
      <c r="F1457" s="6">
        <v>2175087</v>
      </c>
      <c r="G1457" s="4" t="s">
        <v>3058</v>
      </c>
      <c r="H1457" s="7">
        <v>46125</v>
      </c>
      <c r="I1457" s="4" t="s">
        <v>1355</v>
      </c>
      <c r="J1457" s="8">
        <v>-3900</v>
      </c>
      <c r="K1457" s="27">
        <v>0</v>
      </c>
    </row>
    <row r="1458" spans="1:11" hidden="1" outlineLevel="2" x14ac:dyDescent="0.35">
      <c r="A1458" t="s">
        <v>24</v>
      </c>
      <c r="B1458" s="13" t="s">
        <v>658</v>
      </c>
      <c r="C1458" s="6">
        <v>202603</v>
      </c>
      <c r="D1458" s="30" t="s">
        <v>873</v>
      </c>
      <c r="E1458" s="4" t="s">
        <v>1361</v>
      </c>
      <c r="F1458" s="6">
        <v>2175088</v>
      </c>
      <c r="G1458" s="4" t="s">
        <v>3059</v>
      </c>
      <c r="H1458" s="7">
        <v>46125</v>
      </c>
      <c r="I1458" s="4" t="s">
        <v>1355</v>
      </c>
      <c r="J1458" s="8">
        <v>-3900</v>
      </c>
      <c r="K1458" s="27">
        <v>0</v>
      </c>
    </row>
    <row r="1459" spans="1:11" hidden="1" outlineLevel="2" x14ac:dyDescent="0.35">
      <c r="A1459" t="s">
        <v>24</v>
      </c>
      <c r="B1459" s="13" t="s">
        <v>658</v>
      </c>
      <c r="C1459" s="6">
        <v>202603</v>
      </c>
      <c r="D1459" s="30" t="s">
        <v>873</v>
      </c>
      <c r="E1459" s="4" t="s">
        <v>1361</v>
      </c>
      <c r="F1459" s="6">
        <v>2175094</v>
      </c>
      <c r="G1459" s="4" t="s">
        <v>3060</v>
      </c>
      <c r="H1459" s="7">
        <v>46140</v>
      </c>
      <c r="I1459" s="4" t="s">
        <v>1355</v>
      </c>
      <c r="J1459" s="8">
        <v>-4875</v>
      </c>
      <c r="K1459" s="27">
        <v>0</v>
      </c>
    </row>
    <row r="1460" spans="1:11" hidden="1" outlineLevel="2" x14ac:dyDescent="0.35">
      <c r="A1460" t="s">
        <v>24</v>
      </c>
      <c r="B1460" s="13" t="s">
        <v>658</v>
      </c>
      <c r="C1460" s="6">
        <v>202603</v>
      </c>
      <c r="D1460" s="30" t="s">
        <v>873</v>
      </c>
      <c r="E1460" s="4" t="s">
        <v>1361</v>
      </c>
      <c r="F1460" s="6">
        <v>2175090</v>
      </c>
      <c r="G1460" s="4" t="s">
        <v>3061</v>
      </c>
      <c r="H1460" s="7">
        <v>46147</v>
      </c>
      <c r="I1460" s="4" t="s">
        <v>1355</v>
      </c>
      <c r="J1460" s="8">
        <v>-4875</v>
      </c>
      <c r="K1460" s="27">
        <v>0</v>
      </c>
    </row>
    <row r="1461" spans="1:11" hidden="1" outlineLevel="2" x14ac:dyDescent="0.35">
      <c r="A1461" t="s">
        <v>24</v>
      </c>
      <c r="B1461" s="13" t="s">
        <v>658</v>
      </c>
      <c r="C1461" s="6">
        <v>202603</v>
      </c>
      <c r="D1461" s="30" t="s">
        <v>873</v>
      </c>
      <c r="E1461" s="4" t="s">
        <v>1361</v>
      </c>
      <c r="F1461" s="6">
        <v>2175091</v>
      </c>
      <c r="G1461" s="4" t="s">
        <v>3062</v>
      </c>
      <c r="H1461" s="7">
        <v>46147</v>
      </c>
      <c r="I1461" s="4" t="s">
        <v>1355</v>
      </c>
      <c r="J1461" s="8">
        <v>-4875</v>
      </c>
      <c r="K1461" s="27">
        <v>0</v>
      </c>
    </row>
    <row r="1462" spans="1:11" hidden="1" outlineLevel="2" x14ac:dyDescent="0.35">
      <c r="A1462" t="s">
        <v>24</v>
      </c>
      <c r="B1462" s="13" t="s">
        <v>658</v>
      </c>
      <c r="C1462" s="6">
        <v>202603</v>
      </c>
      <c r="D1462" s="30" t="s">
        <v>873</v>
      </c>
      <c r="E1462" s="4" t="s">
        <v>1361</v>
      </c>
      <c r="F1462" s="6">
        <v>2175095</v>
      </c>
      <c r="G1462" s="4" t="s">
        <v>3063</v>
      </c>
      <c r="H1462" s="7">
        <v>46147</v>
      </c>
      <c r="I1462" s="4" t="s">
        <v>1355</v>
      </c>
      <c r="J1462" s="8">
        <v>-3900</v>
      </c>
      <c r="K1462" s="27">
        <v>0</v>
      </c>
    </row>
    <row r="1463" spans="1:11" hidden="1" outlineLevel="2" x14ac:dyDescent="0.35">
      <c r="A1463" t="s">
        <v>24</v>
      </c>
      <c r="B1463" s="13" t="s">
        <v>658</v>
      </c>
      <c r="C1463" s="6">
        <v>202603</v>
      </c>
      <c r="D1463" s="30" t="s">
        <v>873</v>
      </c>
      <c r="E1463" s="4" t="s">
        <v>1361</v>
      </c>
      <c r="F1463" s="6">
        <v>2176045</v>
      </c>
      <c r="G1463" s="4" t="s">
        <v>3064</v>
      </c>
      <c r="H1463" s="7">
        <v>46156</v>
      </c>
      <c r="I1463" s="4" t="s">
        <v>1355</v>
      </c>
      <c r="J1463" s="8">
        <v>-3750</v>
      </c>
      <c r="K1463" s="27">
        <v>0</v>
      </c>
    </row>
    <row r="1464" spans="1:11" hidden="1" outlineLevel="2" x14ac:dyDescent="0.35">
      <c r="A1464" t="s">
        <v>24</v>
      </c>
      <c r="B1464" s="13" t="s">
        <v>658</v>
      </c>
      <c r="C1464" s="6">
        <v>202603</v>
      </c>
      <c r="D1464" s="30" t="s">
        <v>873</v>
      </c>
      <c r="E1464" s="4" t="s">
        <v>1361</v>
      </c>
      <c r="F1464" s="6">
        <v>2176046</v>
      </c>
      <c r="G1464" s="4" t="s">
        <v>3065</v>
      </c>
      <c r="H1464" s="7">
        <v>46156</v>
      </c>
      <c r="I1464" s="4" t="s">
        <v>1355</v>
      </c>
      <c r="J1464" s="8">
        <v>-3000</v>
      </c>
      <c r="K1464" s="27">
        <v>0</v>
      </c>
    </row>
    <row r="1465" spans="1:11" hidden="1" outlineLevel="2" x14ac:dyDescent="0.35">
      <c r="A1465" t="s">
        <v>24</v>
      </c>
      <c r="B1465" s="13" t="s">
        <v>658</v>
      </c>
      <c r="C1465" s="6">
        <v>202603</v>
      </c>
      <c r="D1465" s="30" t="s">
        <v>873</v>
      </c>
      <c r="E1465" s="4" t="s">
        <v>1361</v>
      </c>
      <c r="F1465" s="6">
        <v>2176034</v>
      </c>
      <c r="G1465" s="4" t="s">
        <v>3066</v>
      </c>
      <c r="H1465" s="7">
        <v>46156</v>
      </c>
      <c r="I1465" s="4" t="s">
        <v>1355</v>
      </c>
      <c r="J1465" s="8">
        <v>-2760</v>
      </c>
      <c r="K1465" s="27">
        <v>0</v>
      </c>
    </row>
    <row r="1466" spans="1:11" hidden="1" outlineLevel="2" x14ac:dyDescent="0.35">
      <c r="A1466" t="s">
        <v>24</v>
      </c>
      <c r="B1466" s="13" t="s">
        <v>658</v>
      </c>
      <c r="C1466" s="6">
        <v>202603</v>
      </c>
      <c r="D1466" s="30" t="s">
        <v>873</v>
      </c>
      <c r="E1466" s="4" t="s">
        <v>1361</v>
      </c>
      <c r="F1466" s="6">
        <v>2176387</v>
      </c>
      <c r="G1466" s="4" t="s">
        <v>3067</v>
      </c>
      <c r="H1466" s="7">
        <v>46156</v>
      </c>
      <c r="I1466" s="4" t="s">
        <v>1355</v>
      </c>
      <c r="J1466" s="8">
        <v>-3900</v>
      </c>
      <c r="K1466" s="27">
        <v>0</v>
      </c>
    </row>
    <row r="1467" spans="1:11" hidden="1" outlineLevel="2" x14ac:dyDescent="0.35">
      <c r="A1467" t="s">
        <v>24</v>
      </c>
      <c r="B1467" s="13" t="s">
        <v>658</v>
      </c>
      <c r="C1467" s="6">
        <v>202603</v>
      </c>
      <c r="D1467" s="30" t="s">
        <v>873</v>
      </c>
      <c r="E1467" s="4" t="s">
        <v>1361</v>
      </c>
      <c r="F1467" s="6">
        <v>2176430</v>
      </c>
      <c r="G1467" s="4" t="s">
        <v>3068</v>
      </c>
      <c r="H1467" s="7">
        <v>46156</v>
      </c>
      <c r="I1467" s="4" t="s">
        <v>1355</v>
      </c>
      <c r="J1467" s="8">
        <v>-3412.5</v>
      </c>
      <c r="K1467" s="27">
        <v>0</v>
      </c>
    </row>
    <row r="1468" spans="1:11" hidden="1" outlineLevel="2" x14ac:dyDescent="0.35">
      <c r="A1468" t="s">
        <v>24</v>
      </c>
      <c r="B1468" s="13" t="s">
        <v>658</v>
      </c>
      <c r="C1468" s="6">
        <v>202603</v>
      </c>
      <c r="D1468" s="30" t="s">
        <v>873</v>
      </c>
      <c r="E1468" s="4" t="s">
        <v>1361</v>
      </c>
      <c r="F1468" s="6">
        <v>2176742</v>
      </c>
      <c r="G1468" s="4" t="s">
        <v>3069</v>
      </c>
      <c r="H1468" s="7">
        <v>46156</v>
      </c>
      <c r="I1468" s="4" t="s">
        <v>1355</v>
      </c>
      <c r="J1468" s="8">
        <v>-3900</v>
      </c>
      <c r="K1468" s="27">
        <v>0</v>
      </c>
    </row>
    <row r="1469" spans="1:11" hidden="1" outlineLevel="2" x14ac:dyDescent="0.35">
      <c r="A1469" t="s">
        <v>24</v>
      </c>
      <c r="B1469" s="13" t="s">
        <v>658</v>
      </c>
      <c r="C1469" s="6">
        <v>202603</v>
      </c>
      <c r="D1469" s="30" t="s">
        <v>873</v>
      </c>
      <c r="E1469" s="4" t="s">
        <v>1361</v>
      </c>
      <c r="F1469" s="6">
        <v>2176044</v>
      </c>
      <c r="G1469" s="4" t="s">
        <v>3070</v>
      </c>
      <c r="H1469" s="7">
        <v>46162</v>
      </c>
      <c r="I1469" s="4" t="s">
        <v>1355</v>
      </c>
      <c r="J1469" s="8">
        <v>-3750</v>
      </c>
      <c r="K1469" s="27">
        <v>0</v>
      </c>
    </row>
    <row r="1470" spans="1:11" hidden="1" outlineLevel="2" x14ac:dyDescent="0.35">
      <c r="A1470" t="s">
        <v>24</v>
      </c>
      <c r="B1470" s="13" t="s">
        <v>658</v>
      </c>
      <c r="C1470" s="6">
        <v>202603</v>
      </c>
      <c r="D1470" s="30" t="s">
        <v>873</v>
      </c>
      <c r="E1470" s="4" t="s">
        <v>1361</v>
      </c>
      <c r="F1470" s="6">
        <v>2176033</v>
      </c>
      <c r="G1470" s="4" t="s">
        <v>3071</v>
      </c>
      <c r="H1470" s="7">
        <v>46162</v>
      </c>
      <c r="I1470" s="4" t="s">
        <v>1355</v>
      </c>
      <c r="J1470" s="8">
        <v>-3450</v>
      </c>
      <c r="K1470" s="27">
        <v>0</v>
      </c>
    </row>
    <row r="1471" spans="1:11" hidden="1" outlineLevel="2" x14ac:dyDescent="0.35">
      <c r="A1471" t="s">
        <v>24</v>
      </c>
      <c r="B1471" s="13" t="s">
        <v>658</v>
      </c>
      <c r="C1471" s="6">
        <v>202603</v>
      </c>
      <c r="D1471" s="30" t="s">
        <v>873</v>
      </c>
      <c r="E1471" s="4" t="s">
        <v>1361</v>
      </c>
      <c r="F1471" s="6">
        <v>2176388</v>
      </c>
      <c r="G1471" s="4" t="s">
        <v>3072</v>
      </c>
      <c r="H1471" s="7">
        <v>46162</v>
      </c>
      <c r="I1471" s="4" t="s">
        <v>1355</v>
      </c>
      <c r="J1471" s="8">
        <v>-4875</v>
      </c>
      <c r="K1471" s="27">
        <v>0</v>
      </c>
    </row>
    <row r="1472" spans="1:11" hidden="1" outlineLevel="2" x14ac:dyDescent="0.35">
      <c r="A1472" t="s">
        <v>24</v>
      </c>
      <c r="B1472" s="13" t="s">
        <v>658</v>
      </c>
      <c r="C1472" s="6">
        <v>202603</v>
      </c>
      <c r="D1472" s="30" t="s">
        <v>873</v>
      </c>
      <c r="E1472" s="4" t="s">
        <v>1361</v>
      </c>
      <c r="F1472" s="6">
        <v>2176431</v>
      </c>
      <c r="G1472" s="4" t="s">
        <v>3073</v>
      </c>
      <c r="H1472" s="7">
        <v>46162</v>
      </c>
      <c r="I1472" s="4" t="s">
        <v>1355</v>
      </c>
      <c r="J1472" s="8">
        <v>-4875</v>
      </c>
      <c r="K1472" s="27">
        <v>0</v>
      </c>
    </row>
    <row r="1473" spans="1:11" hidden="1" outlineLevel="2" x14ac:dyDescent="0.35">
      <c r="A1473" t="s">
        <v>24</v>
      </c>
      <c r="B1473" s="13" t="s">
        <v>658</v>
      </c>
      <c r="C1473" s="6">
        <v>202603</v>
      </c>
      <c r="D1473" s="30" t="s">
        <v>873</v>
      </c>
      <c r="E1473" s="4" t="s">
        <v>1361</v>
      </c>
      <c r="F1473" s="6">
        <v>2176731</v>
      </c>
      <c r="G1473" s="4" t="s">
        <v>3074</v>
      </c>
      <c r="H1473" s="7">
        <v>46169</v>
      </c>
      <c r="I1473" s="4" t="s">
        <v>1355</v>
      </c>
      <c r="J1473" s="8">
        <v>-3750</v>
      </c>
      <c r="K1473" s="27">
        <v>0</v>
      </c>
    </row>
    <row r="1474" spans="1:11" hidden="1" outlineLevel="2" x14ac:dyDescent="0.35">
      <c r="A1474" t="s">
        <v>24</v>
      </c>
      <c r="B1474" s="13" t="s">
        <v>658</v>
      </c>
      <c r="C1474" s="6">
        <v>202603</v>
      </c>
      <c r="D1474" s="30" t="s">
        <v>873</v>
      </c>
      <c r="E1474" s="4" t="s">
        <v>1361</v>
      </c>
      <c r="F1474" s="6">
        <v>2177882</v>
      </c>
      <c r="G1474" s="4" t="s">
        <v>3075</v>
      </c>
      <c r="H1474" s="7">
        <v>46169</v>
      </c>
      <c r="I1474" s="4" t="s">
        <v>1355</v>
      </c>
      <c r="J1474" s="8">
        <v>-2250</v>
      </c>
      <c r="K1474" s="27">
        <v>0</v>
      </c>
    </row>
    <row r="1475" spans="1:11" hidden="1" outlineLevel="2" x14ac:dyDescent="0.35">
      <c r="A1475" t="s">
        <v>24</v>
      </c>
      <c r="B1475" s="13" t="s">
        <v>658</v>
      </c>
      <c r="C1475" s="6">
        <v>202603</v>
      </c>
      <c r="D1475" s="30" t="s">
        <v>873</v>
      </c>
      <c r="E1475" s="4" t="s">
        <v>1361</v>
      </c>
      <c r="F1475" s="6">
        <v>2176432</v>
      </c>
      <c r="G1475" s="4" t="s">
        <v>3076</v>
      </c>
      <c r="H1475" s="7">
        <v>46169</v>
      </c>
      <c r="I1475" s="4" t="s">
        <v>1355</v>
      </c>
      <c r="J1475" s="8">
        <v>-4875</v>
      </c>
      <c r="K1475" s="27">
        <v>0</v>
      </c>
    </row>
    <row r="1476" spans="1:11" hidden="1" outlineLevel="2" x14ac:dyDescent="0.35">
      <c r="A1476" t="s">
        <v>24</v>
      </c>
      <c r="B1476" s="13" t="s">
        <v>658</v>
      </c>
      <c r="C1476" s="6">
        <v>202603</v>
      </c>
      <c r="D1476" s="30" t="s">
        <v>873</v>
      </c>
      <c r="E1476" s="4" t="s">
        <v>1361</v>
      </c>
      <c r="F1476" s="6">
        <v>2176389</v>
      </c>
      <c r="G1476" s="4" t="s">
        <v>3077</v>
      </c>
      <c r="H1476" s="7">
        <v>46169</v>
      </c>
      <c r="I1476" s="4" t="s">
        <v>1355</v>
      </c>
      <c r="J1476" s="8">
        <v>-4875</v>
      </c>
      <c r="K1476" s="27">
        <v>0</v>
      </c>
    </row>
    <row r="1477" spans="1:11" hidden="1" outlineLevel="2" x14ac:dyDescent="0.35">
      <c r="A1477" t="s">
        <v>24</v>
      </c>
      <c r="B1477" s="13" t="s">
        <v>658</v>
      </c>
      <c r="C1477" s="6">
        <v>202603</v>
      </c>
      <c r="D1477" s="30" t="s">
        <v>873</v>
      </c>
      <c r="E1477" s="4" t="s">
        <v>1361</v>
      </c>
      <c r="F1477" s="6">
        <v>2176822</v>
      </c>
      <c r="G1477" s="4" t="s">
        <v>3078</v>
      </c>
      <c r="H1477" s="7">
        <v>46169</v>
      </c>
      <c r="I1477" s="4" t="s">
        <v>1355</v>
      </c>
      <c r="J1477" s="8">
        <v>-3750</v>
      </c>
      <c r="K1477" s="27">
        <v>0</v>
      </c>
    </row>
    <row r="1478" spans="1:11" hidden="1" outlineLevel="2" x14ac:dyDescent="0.35">
      <c r="A1478" t="s">
        <v>24</v>
      </c>
      <c r="B1478" s="13" t="s">
        <v>658</v>
      </c>
      <c r="C1478" s="6">
        <v>202603</v>
      </c>
      <c r="D1478" s="30" t="s">
        <v>873</v>
      </c>
      <c r="E1478" s="4" t="s">
        <v>1361</v>
      </c>
      <c r="F1478" s="6">
        <v>2176824</v>
      </c>
      <c r="G1478" s="4" t="s">
        <v>3079</v>
      </c>
      <c r="H1478" s="7">
        <v>46169</v>
      </c>
      <c r="I1478" s="4" t="s">
        <v>1355</v>
      </c>
      <c r="J1478" s="8">
        <v>-3750</v>
      </c>
      <c r="K1478" s="27">
        <v>0</v>
      </c>
    </row>
    <row r="1479" spans="1:11" hidden="1" outlineLevel="2" x14ac:dyDescent="0.35">
      <c r="A1479" t="s">
        <v>24</v>
      </c>
      <c r="B1479" s="13" t="s">
        <v>658</v>
      </c>
      <c r="C1479" s="6">
        <v>202603</v>
      </c>
      <c r="D1479" s="30" t="s">
        <v>873</v>
      </c>
      <c r="E1479" s="4" t="s">
        <v>1361</v>
      </c>
      <c r="F1479" s="6">
        <v>2176192</v>
      </c>
      <c r="G1479" s="4" t="s">
        <v>3514</v>
      </c>
      <c r="H1479" s="7">
        <v>46169</v>
      </c>
      <c r="I1479" s="4" t="s">
        <v>1355</v>
      </c>
      <c r="J1479" s="8">
        <v>-3450</v>
      </c>
      <c r="K1479" s="27">
        <v>0</v>
      </c>
    </row>
    <row r="1480" spans="1:11" hidden="1" outlineLevel="2" x14ac:dyDescent="0.35">
      <c r="A1480" t="s">
        <v>24</v>
      </c>
      <c r="B1480" s="13" t="s">
        <v>658</v>
      </c>
      <c r="C1480" s="6">
        <v>202603</v>
      </c>
      <c r="D1480" s="30" t="s">
        <v>873</v>
      </c>
      <c r="E1480" s="4" t="s">
        <v>1361</v>
      </c>
      <c r="F1480" s="6">
        <v>2176770</v>
      </c>
      <c r="G1480" s="4" t="s">
        <v>3080</v>
      </c>
      <c r="H1480" s="7">
        <v>46176</v>
      </c>
      <c r="I1480" s="4" t="s">
        <v>1355</v>
      </c>
      <c r="J1480" s="8">
        <v>-5775</v>
      </c>
      <c r="K1480" s="27">
        <v>0</v>
      </c>
    </row>
    <row r="1481" spans="1:11" hidden="1" outlineLevel="2" x14ac:dyDescent="0.35">
      <c r="A1481" t="s">
        <v>24</v>
      </c>
      <c r="B1481" s="13" t="s">
        <v>658</v>
      </c>
      <c r="C1481" s="6">
        <v>202603</v>
      </c>
      <c r="D1481" s="30" t="s">
        <v>873</v>
      </c>
      <c r="E1481" s="4" t="s">
        <v>1361</v>
      </c>
      <c r="F1481" s="6">
        <v>2176771</v>
      </c>
      <c r="G1481" s="4" t="s">
        <v>3081</v>
      </c>
      <c r="H1481" s="7">
        <v>46176</v>
      </c>
      <c r="I1481" s="4" t="s">
        <v>1355</v>
      </c>
      <c r="J1481" s="8">
        <v>-3465</v>
      </c>
      <c r="K1481" s="27">
        <v>0</v>
      </c>
    </row>
    <row r="1482" spans="1:11" hidden="1" outlineLevel="2" x14ac:dyDescent="0.35">
      <c r="A1482" t="s">
        <v>24</v>
      </c>
      <c r="B1482" s="13" t="s">
        <v>658</v>
      </c>
      <c r="C1482" s="6">
        <v>202603</v>
      </c>
      <c r="D1482" s="30" t="s">
        <v>873</v>
      </c>
      <c r="E1482" s="4" t="s">
        <v>1361</v>
      </c>
      <c r="F1482" s="6">
        <v>2176772</v>
      </c>
      <c r="G1482" s="4" t="s">
        <v>3082</v>
      </c>
      <c r="H1482" s="7">
        <v>46176</v>
      </c>
      <c r="I1482" s="4" t="s">
        <v>1355</v>
      </c>
      <c r="J1482" s="8">
        <v>-5775</v>
      </c>
      <c r="K1482" s="27">
        <v>0</v>
      </c>
    </row>
    <row r="1483" spans="1:11" hidden="1" outlineLevel="2" x14ac:dyDescent="0.35">
      <c r="A1483" t="s">
        <v>24</v>
      </c>
      <c r="B1483" s="13" t="s">
        <v>658</v>
      </c>
      <c r="C1483" s="6">
        <v>202603</v>
      </c>
      <c r="D1483" s="30" t="s">
        <v>873</v>
      </c>
      <c r="E1483" s="4" t="s">
        <v>1361</v>
      </c>
      <c r="F1483" s="6">
        <v>2176773</v>
      </c>
      <c r="G1483" s="4" t="s">
        <v>3083</v>
      </c>
      <c r="H1483" s="7">
        <v>46176</v>
      </c>
      <c r="I1483" s="4" t="s">
        <v>1355</v>
      </c>
      <c r="J1483" s="8">
        <v>-4620</v>
      </c>
      <c r="K1483" s="27">
        <v>0</v>
      </c>
    </row>
    <row r="1484" spans="1:11" hidden="1" outlineLevel="2" x14ac:dyDescent="0.35">
      <c r="A1484" t="s">
        <v>24</v>
      </c>
      <c r="B1484" s="13" t="s">
        <v>658</v>
      </c>
      <c r="C1484" s="6">
        <v>202603</v>
      </c>
      <c r="D1484" s="30" t="s">
        <v>873</v>
      </c>
      <c r="E1484" s="4" t="s">
        <v>1361</v>
      </c>
      <c r="F1484" s="6">
        <v>2177562</v>
      </c>
      <c r="G1484" s="4" t="s">
        <v>3084</v>
      </c>
      <c r="H1484" s="7">
        <v>46181</v>
      </c>
      <c r="I1484" s="4" t="s">
        <v>1355</v>
      </c>
      <c r="J1484" s="8">
        <v>-3750</v>
      </c>
      <c r="K1484" s="27">
        <v>0</v>
      </c>
    </row>
    <row r="1485" spans="1:11" hidden="1" outlineLevel="2" x14ac:dyDescent="0.35">
      <c r="A1485" t="s">
        <v>24</v>
      </c>
      <c r="B1485" s="13" t="s">
        <v>658</v>
      </c>
      <c r="C1485" s="6">
        <v>202603</v>
      </c>
      <c r="D1485" s="30" t="s">
        <v>873</v>
      </c>
      <c r="E1485" s="4" t="s">
        <v>1361</v>
      </c>
      <c r="F1485" s="6">
        <v>2177581</v>
      </c>
      <c r="G1485" s="4" t="s">
        <v>3085</v>
      </c>
      <c r="H1485" s="7">
        <v>46181</v>
      </c>
      <c r="I1485" s="4" t="s">
        <v>1355</v>
      </c>
      <c r="J1485" s="8">
        <v>-3900</v>
      </c>
      <c r="K1485" s="27">
        <v>0</v>
      </c>
    </row>
    <row r="1486" spans="1:11" hidden="1" outlineLevel="2" x14ac:dyDescent="0.35">
      <c r="A1486" t="s">
        <v>24</v>
      </c>
      <c r="B1486" s="13" t="s">
        <v>658</v>
      </c>
      <c r="C1486" s="6">
        <v>202603</v>
      </c>
      <c r="D1486" s="30" t="s">
        <v>873</v>
      </c>
      <c r="E1486" s="4" t="s">
        <v>1361</v>
      </c>
      <c r="F1486" s="6">
        <v>2177884</v>
      </c>
      <c r="G1486" s="4" t="s">
        <v>3086</v>
      </c>
      <c r="H1486" s="7">
        <v>46185</v>
      </c>
      <c r="I1486" s="4" t="s">
        <v>1355</v>
      </c>
      <c r="J1486" s="8">
        <v>-3750</v>
      </c>
      <c r="K1486" s="27">
        <v>0</v>
      </c>
    </row>
    <row r="1487" spans="1:11" hidden="1" outlineLevel="2" x14ac:dyDescent="0.35">
      <c r="A1487" t="s">
        <v>24</v>
      </c>
      <c r="B1487" s="13" t="s">
        <v>658</v>
      </c>
      <c r="C1487" s="6">
        <v>202603</v>
      </c>
      <c r="D1487" s="30" t="s">
        <v>873</v>
      </c>
      <c r="E1487" s="4" t="s">
        <v>1361</v>
      </c>
      <c r="F1487" s="6">
        <v>2177883</v>
      </c>
      <c r="G1487" s="4" t="s">
        <v>3087</v>
      </c>
      <c r="H1487" s="7">
        <v>46185</v>
      </c>
      <c r="I1487" s="4" t="s">
        <v>1355</v>
      </c>
      <c r="J1487" s="8">
        <v>-3750</v>
      </c>
      <c r="K1487" s="27">
        <v>0</v>
      </c>
    </row>
    <row r="1488" spans="1:11" hidden="1" outlineLevel="2" x14ac:dyDescent="0.35">
      <c r="A1488" t="s">
        <v>24</v>
      </c>
      <c r="B1488" s="13" t="s">
        <v>658</v>
      </c>
      <c r="C1488" s="6">
        <v>202603</v>
      </c>
      <c r="D1488" s="30" t="s">
        <v>873</v>
      </c>
      <c r="E1488" s="4" t="s">
        <v>1361</v>
      </c>
      <c r="F1488" s="6">
        <v>2176823</v>
      </c>
      <c r="G1488" s="4" t="s">
        <v>3088</v>
      </c>
      <c r="H1488" s="7">
        <v>46169</v>
      </c>
      <c r="I1488" s="4" t="s">
        <v>1355</v>
      </c>
      <c r="J1488" s="8">
        <v>-3000</v>
      </c>
      <c r="K1488" s="27">
        <v>0</v>
      </c>
    </row>
    <row r="1489" spans="1:11" hidden="1" outlineLevel="2" x14ac:dyDescent="0.35">
      <c r="A1489" t="s">
        <v>24</v>
      </c>
      <c r="B1489" s="13" t="s">
        <v>659</v>
      </c>
      <c r="C1489" s="6">
        <v>202603</v>
      </c>
      <c r="D1489" s="30" t="s">
        <v>873</v>
      </c>
      <c r="E1489" s="4" t="s">
        <v>1361</v>
      </c>
      <c r="F1489" s="6">
        <v>2177330</v>
      </c>
      <c r="G1489" s="4" t="s">
        <v>3090</v>
      </c>
      <c r="H1489" s="7">
        <v>46178</v>
      </c>
      <c r="I1489" s="4" t="s">
        <v>1355</v>
      </c>
      <c r="J1489" s="8">
        <v>-90</v>
      </c>
      <c r="K1489" s="27">
        <v>0</v>
      </c>
    </row>
    <row r="1490" spans="1:11" hidden="1" outlineLevel="2" x14ac:dyDescent="0.35">
      <c r="A1490" t="s">
        <v>24</v>
      </c>
      <c r="B1490" s="13" t="s">
        <v>659</v>
      </c>
      <c r="C1490" s="6">
        <v>202603</v>
      </c>
      <c r="D1490" s="30" t="s">
        <v>873</v>
      </c>
      <c r="E1490" s="4" t="s">
        <v>1361</v>
      </c>
      <c r="F1490" s="6">
        <v>2174049</v>
      </c>
      <c r="G1490" s="4" t="s">
        <v>3091</v>
      </c>
      <c r="H1490" s="7">
        <v>46093</v>
      </c>
      <c r="I1490" s="4" t="s">
        <v>1355</v>
      </c>
      <c r="J1490" s="8">
        <v>-8052</v>
      </c>
      <c r="K1490" s="27">
        <v>0</v>
      </c>
    </row>
    <row r="1491" spans="1:11" hidden="1" outlineLevel="2" x14ac:dyDescent="0.35">
      <c r="A1491" t="s">
        <v>24</v>
      </c>
      <c r="B1491" s="13" t="s">
        <v>661</v>
      </c>
      <c r="C1491" s="6">
        <v>202603</v>
      </c>
      <c r="D1491" s="30" t="s">
        <v>873</v>
      </c>
      <c r="E1491" s="4" t="s">
        <v>1361</v>
      </c>
      <c r="F1491" s="6">
        <v>2177561</v>
      </c>
      <c r="G1491" s="4" t="s">
        <v>3092</v>
      </c>
      <c r="H1491" s="7">
        <v>46177</v>
      </c>
      <c r="I1491" s="4" t="s">
        <v>1355</v>
      </c>
      <c r="J1491" s="8">
        <v>-14724</v>
      </c>
      <c r="K1491" s="27">
        <v>0</v>
      </c>
    </row>
    <row r="1492" spans="1:11" hidden="1" outlineLevel="2" x14ac:dyDescent="0.35">
      <c r="A1492" t="s">
        <v>24</v>
      </c>
      <c r="B1492" s="13" t="s">
        <v>663</v>
      </c>
      <c r="C1492" s="6">
        <v>202603</v>
      </c>
      <c r="D1492" s="30" t="s">
        <v>873</v>
      </c>
      <c r="E1492" s="4" t="s">
        <v>1361</v>
      </c>
      <c r="F1492" s="6">
        <v>2176748</v>
      </c>
      <c r="G1492" s="4" t="s">
        <v>3093</v>
      </c>
      <c r="H1492" s="7">
        <v>46148</v>
      </c>
      <c r="I1492" s="4" t="s">
        <v>1355</v>
      </c>
      <c r="J1492" s="8">
        <v>-840.92</v>
      </c>
      <c r="K1492" s="27">
        <v>0</v>
      </c>
    </row>
    <row r="1493" spans="1:11" hidden="1" outlineLevel="2" x14ac:dyDescent="0.35">
      <c r="A1493" t="s">
        <v>24</v>
      </c>
      <c r="B1493" s="13" t="s">
        <v>663</v>
      </c>
      <c r="C1493" s="6">
        <v>202603</v>
      </c>
      <c r="D1493" s="30" t="s">
        <v>873</v>
      </c>
      <c r="E1493" s="4" t="s">
        <v>1361</v>
      </c>
      <c r="F1493" s="6">
        <v>2177913</v>
      </c>
      <c r="G1493" s="4" t="s">
        <v>3094</v>
      </c>
      <c r="H1493" s="7">
        <v>46195</v>
      </c>
      <c r="I1493" s="4" t="s">
        <v>1355</v>
      </c>
      <c r="J1493" s="8">
        <v>-875.38</v>
      </c>
      <c r="K1493" s="27">
        <v>0</v>
      </c>
    </row>
    <row r="1494" spans="1:11" hidden="1" outlineLevel="2" x14ac:dyDescent="0.35">
      <c r="A1494" t="s">
        <v>24</v>
      </c>
      <c r="B1494" s="13" t="s">
        <v>665</v>
      </c>
      <c r="C1494" s="6">
        <v>202603</v>
      </c>
      <c r="D1494" s="30" t="s">
        <v>873</v>
      </c>
      <c r="E1494" s="4" t="s">
        <v>1361</v>
      </c>
      <c r="F1494" s="6">
        <v>2177013</v>
      </c>
      <c r="G1494" s="4" t="s">
        <v>3095</v>
      </c>
      <c r="H1494" s="7">
        <v>46185</v>
      </c>
      <c r="I1494" s="4" t="s">
        <v>1355</v>
      </c>
      <c r="J1494" s="8">
        <v>-1620</v>
      </c>
      <c r="K1494" s="27">
        <v>0</v>
      </c>
    </row>
    <row r="1495" spans="1:11" hidden="1" outlineLevel="2" x14ac:dyDescent="0.35">
      <c r="A1495" t="s">
        <v>24</v>
      </c>
      <c r="B1495" s="13" t="s">
        <v>667</v>
      </c>
      <c r="C1495" s="6">
        <v>202603</v>
      </c>
      <c r="D1495" s="30" t="s">
        <v>873</v>
      </c>
      <c r="E1495" s="4" t="s">
        <v>1361</v>
      </c>
      <c r="F1495" s="6">
        <v>2176315</v>
      </c>
      <c r="G1495" s="4" t="s">
        <v>3096</v>
      </c>
      <c r="H1495" s="7">
        <v>46169</v>
      </c>
      <c r="I1495" s="4" t="s">
        <v>1355</v>
      </c>
      <c r="J1495" s="8">
        <v>-245527.75</v>
      </c>
      <c r="K1495" s="27">
        <v>0</v>
      </c>
    </row>
    <row r="1496" spans="1:11" hidden="1" outlineLevel="2" x14ac:dyDescent="0.35">
      <c r="A1496" t="s">
        <v>24</v>
      </c>
      <c r="B1496" s="13" t="s">
        <v>669</v>
      </c>
      <c r="C1496" s="6">
        <v>202603</v>
      </c>
      <c r="D1496" s="30" t="s">
        <v>873</v>
      </c>
      <c r="E1496" s="4" t="s">
        <v>1361</v>
      </c>
      <c r="F1496" s="6">
        <v>2173121</v>
      </c>
      <c r="G1496" s="4" t="s">
        <v>3097</v>
      </c>
      <c r="H1496" s="7">
        <v>46108</v>
      </c>
      <c r="I1496" s="4" t="s">
        <v>1355</v>
      </c>
      <c r="J1496" s="8">
        <v>-9087.6</v>
      </c>
      <c r="K1496" s="27">
        <v>0</v>
      </c>
    </row>
    <row r="1497" spans="1:11" hidden="1" outlineLevel="2" x14ac:dyDescent="0.35">
      <c r="A1497" t="s">
        <v>24</v>
      </c>
      <c r="B1497" s="13" t="s">
        <v>669</v>
      </c>
      <c r="C1497" s="6">
        <v>202603</v>
      </c>
      <c r="D1497" s="30" t="s">
        <v>873</v>
      </c>
      <c r="E1497" s="4" t="s">
        <v>1361</v>
      </c>
      <c r="F1497" s="6">
        <v>2177491</v>
      </c>
      <c r="G1497" s="4" t="s">
        <v>3098</v>
      </c>
      <c r="H1497" s="7">
        <v>46171</v>
      </c>
      <c r="I1497" s="4" t="s">
        <v>1355</v>
      </c>
      <c r="J1497" s="8">
        <v>-4094.4</v>
      </c>
      <c r="K1497" s="27">
        <v>0</v>
      </c>
    </row>
    <row r="1498" spans="1:11" hidden="1" outlineLevel="2" x14ac:dyDescent="0.35">
      <c r="A1498" t="s">
        <v>24</v>
      </c>
      <c r="B1498" s="13" t="s">
        <v>671</v>
      </c>
      <c r="C1498" s="6">
        <v>202603</v>
      </c>
      <c r="D1498" s="30" t="s">
        <v>873</v>
      </c>
      <c r="E1498" s="4" t="s">
        <v>1361</v>
      </c>
      <c r="F1498" s="6">
        <v>2176720</v>
      </c>
      <c r="G1498" s="4" t="s">
        <v>3099</v>
      </c>
      <c r="H1498" s="7">
        <v>46177</v>
      </c>
      <c r="I1498" s="4" t="s">
        <v>1355</v>
      </c>
      <c r="J1498" s="8">
        <v>-277.2</v>
      </c>
      <c r="K1498" s="27">
        <v>0</v>
      </c>
    </row>
    <row r="1499" spans="1:11" hidden="1" outlineLevel="2" x14ac:dyDescent="0.35">
      <c r="A1499" t="s">
        <v>24</v>
      </c>
      <c r="B1499" s="13" t="s">
        <v>671</v>
      </c>
      <c r="C1499" s="6">
        <v>202603</v>
      </c>
      <c r="D1499" s="30" t="s">
        <v>873</v>
      </c>
      <c r="E1499" s="4" t="s">
        <v>1361</v>
      </c>
      <c r="F1499" s="6">
        <v>2176721</v>
      </c>
      <c r="G1499" s="4" t="s">
        <v>3101</v>
      </c>
      <c r="H1499" s="7">
        <v>46177</v>
      </c>
      <c r="I1499" s="4" t="s">
        <v>1355</v>
      </c>
      <c r="J1499" s="8">
        <v>-2980.15</v>
      </c>
      <c r="K1499" s="27">
        <v>0</v>
      </c>
    </row>
    <row r="1500" spans="1:11" hidden="1" outlineLevel="2" x14ac:dyDescent="0.35">
      <c r="A1500" t="s">
        <v>24</v>
      </c>
      <c r="B1500" s="13" t="s">
        <v>673</v>
      </c>
      <c r="C1500" s="6">
        <v>202603</v>
      </c>
      <c r="D1500" s="30" t="s">
        <v>873</v>
      </c>
      <c r="E1500" s="4" t="s">
        <v>1361</v>
      </c>
      <c r="F1500" s="6">
        <v>2177494</v>
      </c>
      <c r="G1500" s="4" t="s">
        <v>3102</v>
      </c>
      <c r="H1500" s="7">
        <v>46119</v>
      </c>
      <c r="I1500" s="4" t="s">
        <v>1355</v>
      </c>
      <c r="J1500" s="8">
        <v>-24237.18</v>
      </c>
      <c r="K1500" s="27">
        <v>0</v>
      </c>
    </row>
    <row r="1501" spans="1:11" hidden="1" outlineLevel="2" x14ac:dyDescent="0.35">
      <c r="A1501" t="s">
        <v>24</v>
      </c>
      <c r="B1501" s="13" t="s">
        <v>673</v>
      </c>
      <c r="C1501" s="6">
        <v>202603</v>
      </c>
      <c r="D1501" s="30" t="s">
        <v>873</v>
      </c>
      <c r="E1501" s="4" t="s">
        <v>1361</v>
      </c>
      <c r="F1501" s="6">
        <v>2177493</v>
      </c>
      <c r="G1501" s="4" t="s">
        <v>3103</v>
      </c>
      <c r="H1501" s="7">
        <v>46119</v>
      </c>
      <c r="I1501" s="4" t="s">
        <v>1355</v>
      </c>
      <c r="J1501" s="8">
        <v>-3098.57</v>
      </c>
      <c r="K1501" s="27">
        <v>0</v>
      </c>
    </row>
    <row r="1502" spans="1:11" hidden="1" outlineLevel="2" x14ac:dyDescent="0.35">
      <c r="A1502" t="s">
        <v>24</v>
      </c>
      <c r="B1502" s="13" t="s">
        <v>673</v>
      </c>
      <c r="C1502" s="6">
        <v>202603</v>
      </c>
      <c r="D1502" s="30" t="s">
        <v>873</v>
      </c>
      <c r="E1502" s="4" t="s">
        <v>1361</v>
      </c>
      <c r="F1502" s="6">
        <v>2177051</v>
      </c>
      <c r="G1502" s="4" t="s">
        <v>3104</v>
      </c>
      <c r="H1502" s="7">
        <v>46178</v>
      </c>
      <c r="I1502" s="4" t="s">
        <v>1355</v>
      </c>
      <c r="J1502" s="8">
        <v>-23240.65</v>
      </c>
      <c r="K1502" s="27">
        <v>0</v>
      </c>
    </row>
    <row r="1503" spans="1:11" hidden="1" outlineLevel="2" x14ac:dyDescent="0.35">
      <c r="A1503" t="s">
        <v>24</v>
      </c>
      <c r="B1503" s="13" t="s">
        <v>673</v>
      </c>
      <c r="C1503" s="6">
        <v>202603</v>
      </c>
      <c r="D1503" s="30" t="s">
        <v>873</v>
      </c>
      <c r="E1503" s="4" t="s">
        <v>1361</v>
      </c>
      <c r="F1503" s="6">
        <v>2177053</v>
      </c>
      <c r="G1503" s="4" t="s">
        <v>3105</v>
      </c>
      <c r="H1503" s="7">
        <v>46178</v>
      </c>
      <c r="I1503" s="4" t="s">
        <v>1355</v>
      </c>
      <c r="J1503" s="8">
        <v>-3117.33</v>
      </c>
      <c r="K1503" s="27">
        <v>0</v>
      </c>
    </row>
    <row r="1504" spans="1:11" hidden="1" outlineLevel="2" x14ac:dyDescent="0.35">
      <c r="A1504" t="s">
        <v>24</v>
      </c>
      <c r="B1504" s="13" t="s">
        <v>674</v>
      </c>
      <c r="C1504" s="6">
        <v>202603</v>
      </c>
      <c r="D1504" s="30" t="s">
        <v>873</v>
      </c>
      <c r="E1504" s="4" t="s">
        <v>1361</v>
      </c>
      <c r="F1504" s="6">
        <v>2177482</v>
      </c>
      <c r="G1504" s="4" t="s">
        <v>3106</v>
      </c>
      <c r="H1504" s="7">
        <v>46173</v>
      </c>
      <c r="I1504" s="4" t="s">
        <v>1355</v>
      </c>
      <c r="J1504" s="8">
        <v>-312</v>
      </c>
      <c r="K1504" s="27">
        <v>0</v>
      </c>
    </row>
    <row r="1505" spans="1:11" hidden="1" outlineLevel="2" x14ac:dyDescent="0.35">
      <c r="A1505" t="s">
        <v>24</v>
      </c>
      <c r="B1505" s="13" t="s">
        <v>674</v>
      </c>
      <c r="C1505" s="6">
        <v>202603</v>
      </c>
      <c r="D1505" s="30" t="s">
        <v>873</v>
      </c>
      <c r="E1505" s="4" t="s">
        <v>1361</v>
      </c>
      <c r="F1505" s="6">
        <v>2177490</v>
      </c>
      <c r="G1505" s="4" t="s">
        <v>3107</v>
      </c>
      <c r="H1505" s="7">
        <v>46173</v>
      </c>
      <c r="I1505" s="4" t="s">
        <v>1355</v>
      </c>
      <c r="J1505" s="8">
        <v>-2184</v>
      </c>
      <c r="K1505" s="27">
        <v>0</v>
      </c>
    </row>
    <row r="1506" spans="1:11" hidden="1" outlineLevel="2" x14ac:dyDescent="0.35">
      <c r="A1506" t="s">
        <v>24</v>
      </c>
      <c r="B1506" s="13" t="s">
        <v>676</v>
      </c>
      <c r="C1506" s="6">
        <v>202603</v>
      </c>
      <c r="D1506" s="30" t="s">
        <v>873</v>
      </c>
      <c r="E1506" s="4" t="s">
        <v>1361</v>
      </c>
      <c r="F1506" s="6">
        <v>2177559</v>
      </c>
      <c r="G1506" s="4" t="s">
        <v>3108</v>
      </c>
      <c r="H1506" s="7">
        <v>46178</v>
      </c>
      <c r="I1506" s="4" t="s">
        <v>1355</v>
      </c>
      <c r="J1506" s="8">
        <v>-750</v>
      </c>
      <c r="K1506" s="27">
        <v>0</v>
      </c>
    </row>
    <row r="1507" spans="1:11" hidden="1" outlineLevel="2" x14ac:dyDescent="0.35">
      <c r="A1507" t="s">
        <v>24</v>
      </c>
      <c r="B1507" s="13" t="s">
        <v>676</v>
      </c>
      <c r="C1507" s="6">
        <v>202603</v>
      </c>
      <c r="D1507" s="30" t="s">
        <v>873</v>
      </c>
      <c r="E1507" s="4" t="s">
        <v>1361</v>
      </c>
      <c r="F1507" s="6">
        <v>2177045</v>
      </c>
      <c r="G1507" s="4" t="s">
        <v>3109</v>
      </c>
      <c r="H1507" s="7">
        <v>46178</v>
      </c>
      <c r="I1507" s="4" t="s">
        <v>1355</v>
      </c>
      <c r="J1507" s="8">
        <v>-750</v>
      </c>
      <c r="K1507" s="27">
        <v>0</v>
      </c>
    </row>
    <row r="1508" spans="1:11" hidden="1" outlineLevel="2" x14ac:dyDescent="0.35">
      <c r="A1508" t="s">
        <v>24</v>
      </c>
      <c r="B1508" s="13" t="s">
        <v>676</v>
      </c>
      <c r="C1508" s="6">
        <v>202603</v>
      </c>
      <c r="D1508" s="30" t="s">
        <v>873</v>
      </c>
      <c r="E1508" s="4" t="s">
        <v>1361</v>
      </c>
      <c r="F1508" s="6">
        <v>2177560</v>
      </c>
      <c r="G1508" s="4" t="s">
        <v>3110</v>
      </c>
      <c r="H1508" s="7">
        <v>46178</v>
      </c>
      <c r="I1508" s="4" t="s">
        <v>1355</v>
      </c>
      <c r="J1508" s="8">
        <v>-750</v>
      </c>
      <c r="K1508" s="27">
        <v>0</v>
      </c>
    </row>
    <row r="1509" spans="1:11" hidden="1" outlineLevel="2" x14ac:dyDescent="0.35">
      <c r="A1509" t="s">
        <v>24</v>
      </c>
      <c r="B1509" s="13" t="s">
        <v>676</v>
      </c>
      <c r="C1509" s="6">
        <v>202603</v>
      </c>
      <c r="D1509" s="30" t="s">
        <v>873</v>
      </c>
      <c r="E1509" s="4" t="s">
        <v>1361</v>
      </c>
      <c r="F1509" s="6">
        <v>2177567</v>
      </c>
      <c r="G1509" s="4" t="s">
        <v>3111</v>
      </c>
      <c r="H1509" s="7">
        <v>46178</v>
      </c>
      <c r="I1509" s="4" t="s">
        <v>1355</v>
      </c>
      <c r="J1509" s="8">
        <v>-750</v>
      </c>
      <c r="K1509" s="27">
        <v>0</v>
      </c>
    </row>
    <row r="1510" spans="1:11" hidden="1" outlineLevel="2" x14ac:dyDescent="0.35">
      <c r="A1510" t="s">
        <v>24</v>
      </c>
      <c r="B1510" s="13" t="s">
        <v>676</v>
      </c>
      <c r="C1510" s="6">
        <v>202603</v>
      </c>
      <c r="D1510" s="30" t="s">
        <v>873</v>
      </c>
      <c r="E1510" s="4" t="s">
        <v>1361</v>
      </c>
      <c r="F1510" s="6">
        <v>2177455</v>
      </c>
      <c r="G1510" s="4" t="s">
        <v>3112</v>
      </c>
      <c r="H1510" s="7">
        <v>46178</v>
      </c>
      <c r="I1510" s="4" t="s">
        <v>1355</v>
      </c>
      <c r="J1510" s="8">
        <v>-750</v>
      </c>
      <c r="K1510" s="27">
        <v>0</v>
      </c>
    </row>
    <row r="1511" spans="1:11" hidden="1" outlineLevel="2" x14ac:dyDescent="0.35">
      <c r="A1511" t="s">
        <v>24</v>
      </c>
      <c r="B1511" s="13" t="s">
        <v>676</v>
      </c>
      <c r="C1511" s="6">
        <v>202603</v>
      </c>
      <c r="D1511" s="30" t="s">
        <v>873</v>
      </c>
      <c r="E1511" s="4" t="s">
        <v>1361</v>
      </c>
      <c r="F1511" s="6">
        <v>2177816</v>
      </c>
      <c r="G1511" s="4" t="s">
        <v>3113</v>
      </c>
      <c r="H1511" s="7">
        <v>46188</v>
      </c>
      <c r="I1511" s="4" t="s">
        <v>1355</v>
      </c>
      <c r="J1511" s="8">
        <v>-21600</v>
      </c>
      <c r="K1511" s="27">
        <v>0</v>
      </c>
    </row>
    <row r="1512" spans="1:11" hidden="1" outlineLevel="2" x14ac:dyDescent="0.35">
      <c r="A1512" t="s">
        <v>24</v>
      </c>
      <c r="B1512" s="13" t="s">
        <v>676</v>
      </c>
      <c r="C1512" s="6">
        <v>202603</v>
      </c>
      <c r="D1512" s="30" t="s">
        <v>873</v>
      </c>
      <c r="E1512" s="4" t="s">
        <v>1361</v>
      </c>
      <c r="F1512" s="6">
        <v>2177814</v>
      </c>
      <c r="G1512" s="4" t="s">
        <v>3116</v>
      </c>
      <c r="H1512" s="7">
        <v>46188</v>
      </c>
      <c r="I1512" s="4" t="s">
        <v>1355</v>
      </c>
      <c r="J1512" s="8">
        <v>-21600</v>
      </c>
      <c r="K1512" s="27">
        <v>0</v>
      </c>
    </row>
    <row r="1513" spans="1:11" hidden="1" outlineLevel="2" x14ac:dyDescent="0.35">
      <c r="A1513" t="s">
        <v>24</v>
      </c>
      <c r="B1513" s="13" t="s">
        <v>676</v>
      </c>
      <c r="C1513" s="6">
        <v>202603</v>
      </c>
      <c r="D1513" s="30" t="s">
        <v>873</v>
      </c>
      <c r="E1513" s="4" t="s">
        <v>1361</v>
      </c>
      <c r="F1513" s="6">
        <v>2177813</v>
      </c>
      <c r="G1513" s="4" t="s">
        <v>3117</v>
      </c>
      <c r="H1513" s="7">
        <v>46188</v>
      </c>
      <c r="I1513" s="4" t="s">
        <v>1355</v>
      </c>
      <c r="J1513" s="8">
        <v>-2052</v>
      </c>
      <c r="K1513" s="27">
        <v>0</v>
      </c>
    </row>
    <row r="1514" spans="1:11" hidden="1" outlineLevel="2" x14ac:dyDescent="0.35">
      <c r="A1514" t="s">
        <v>24</v>
      </c>
      <c r="B1514" s="13" t="s">
        <v>678</v>
      </c>
      <c r="C1514" s="6">
        <v>202603</v>
      </c>
      <c r="D1514" s="30" t="s">
        <v>873</v>
      </c>
      <c r="E1514" s="4" t="s">
        <v>1361</v>
      </c>
      <c r="F1514" s="6">
        <v>2177402</v>
      </c>
      <c r="G1514" s="4" t="s">
        <v>3118</v>
      </c>
      <c r="H1514" s="7">
        <v>46175</v>
      </c>
      <c r="I1514" s="4" t="s">
        <v>1355</v>
      </c>
      <c r="J1514" s="8">
        <v>-8400</v>
      </c>
      <c r="K1514" s="27">
        <v>0</v>
      </c>
    </row>
    <row r="1515" spans="1:11" hidden="1" outlineLevel="2" x14ac:dyDescent="0.35">
      <c r="A1515" t="s">
        <v>24</v>
      </c>
      <c r="B1515" s="13" t="s">
        <v>680</v>
      </c>
      <c r="C1515" s="6">
        <v>202603</v>
      </c>
      <c r="D1515" s="30" t="s">
        <v>873</v>
      </c>
      <c r="E1515" s="4" t="s">
        <v>1361</v>
      </c>
      <c r="F1515" s="6">
        <v>2176392</v>
      </c>
      <c r="G1515" s="4" t="s">
        <v>3119</v>
      </c>
      <c r="H1515" s="7">
        <v>46143</v>
      </c>
      <c r="I1515" s="4" t="s">
        <v>1355</v>
      </c>
      <c r="J1515" s="8">
        <v>-740</v>
      </c>
      <c r="K1515" s="27">
        <v>0</v>
      </c>
    </row>
    <row r="1516" spans="1:11" hidden="1" outlineLevel="2" x14ac:dyDescent="0.35">
      <c r="A1516" t="s">
        <v>24</v>
      </c>
      <c r="B1516" s="13" t="s">
        <v>682</v>
      </c>
      <c r="C1516" s="6">
        <v>202603</v>
      </c>
      <c r="D1516" s="30" t="s">
        <v>873</v>
      </c>
      <c r="E1516" s="4" t="s">
        <v>1361</v>
      </c>
      <c r="F1516" s="6">
        <v>2177319</v>
      </c>
      <c r="G1516" s="4" t="s">
        <v>3120</v>
      </c>
      <c r="H1516" s="7">
        <v>46143</v>
      </c>
      <c r="I1516" s="4" t="s">
        <v>1355</v>
      </c>
      <c r="J1516" s="8">
        <v>-26945.85</v>
      </c>
      <c r="K1516" s="27">
        <v>0</v>
      </c>
    </row>
    <row r="1517" spans="1:11" hidden="1" outlineLevel="2" x14ac:dyDescent="0.35">
      <c r="A1517" t="s">
        <v>24</v>
      </c>
      <c r="B1517" s="13" t="s">
        <v>684</v>
      </c>
      <c r="C1517" s="6">
        <v>202603</v>
      </c>
      <c r="D1517" s="30" t="s">
        <v>873</v>
      </c>
      <c r="E1517" s="4" t="s">
        <v>1361</v>
      </c>
      <c r="F1517" s="6">
        <v>2177442</v>
      </c>
      <c r="G1517" s="4" t="s">
        <v>3121</v>
      </c>
      <c r="H1517" s="7">
        <v>46173</v>
      </c>
      <c r="I1517" s="4" t="s">
        <v>1355</v>
      </c>
      <c r="J1517" s="8">
        <v>-431.25</v>
      </c>
      <c r="K1517" s="27">
        <v>0</v>
      </c>
    </row>
    <row r="1518" spans="1:11" hidden="1" outlineLevel="2" x14ac:dyDescent="0.35">
      <c r="A1518" t="s">
        <v>24</v>
      </c>
      <c r="B1518" s="13" t="s">
        <v>685</v>
      </c>
      <c r="C1518" s="6">
        <v>202603</v>
      </c>
      <c r="D1518" s="30" t="s">
        <v>873</v>
      </c>
      <c r="E1518" s="4" t="s">
        <v>1361</v>
      </c>
      <c r="F1518" s="6">
        <v>2177095</v>
      </c>
      <c r="G1518" s="4" t="s">
        <v>3122</v>
      </c>
      <c r="H1518" s="7">
        <v>46136</v>
      </c>
      <c r="I1518" s="4" t="s">
        <v>1355</v>
      </c>
      <c r="J1518" s="8">
        <v>-2663.75</v>
      </c>
      <c r="K1518" s="27">
        <v>0</v>
      </c>
    </row>
    <row r="1519" spans="1:11" hidden="1" outlineLevel="2" x14ac:dyDescent="0.35">
      <c r="A1519" t="s">
        <v>24</v>
      </c>
      <c r="B1519" s="13" t="s">
        <v>687</v>
      </c>
      <c r="C1519" s="6">
        <v>202603</v>
      </c>
      <c r="D1519" s="30" t="s">
        <v>873</v>
      </c>
      <c r="E1519" s="4" t="s">
        <v>1361</v>
      </c>
      <c r="F1519" s="6">
        <v>2176383</v>
      </c>
      <c r="G1519" s="4" t="s">
        <v>3123</v>
      </c>
      <c r="H1519" s="7">
        <v>46140</v>
      </c>
      <c r="I1519" s="4" t="s">
        <v>1355</v>
      </c>
      <c r="J1519" s="8">
        <v>-34360.94</v>
      </c>
      <c r="K1519" s="27">
        <v>0</v>
      </c>
    </row>
    <row r="1520" spans="1:11" hidden="1" outlineLevel="2" x14ac:dyDescent="0.35">
      <c r="A1520" t="s">
        <v>24</v>
      </c>
      <c r="B1520" s="13" t="s">
        <v>689</v>
      </c>
      <c r="C1520" s="6">
        <v>202603</v>
      </c>
      <c r="D1520" s="30" t="s">
        <v>873</v>
      </c>
      <c r="E1520" s="4" t="s">
        <v>1361</v>
      </c>
      <c r="F1520" s="6">
        <v>2176741</v>
      </c>
      <c r="G1520" s="4" t="s">
        <v>3124</v>
      </c>
      <c r="H1520" s="7">
        <v>46149</v>
      </c>
      <c r="I1520" s="4" t="s">
        <v>1355</v>
      </c>
      <c r="J1520" s="8">
        <v>-928.74</v>
      </c>
      <c r="K1520" s="27">
        <v>0</v>
      </c>
    </row>
    <row r="1521" spans="1:11" hidden="1" outlineLevel="2" x14ac:dyDescent="0.35">
      <c r="A1521" t="s">
        <v>24</v>
      </c>
      <c r="B1521" s="13" t="s">
        <v>691</v>
      </c>
      <c r="C1521" s="6">
        <v>202603</v>
      </c>
      <c r="D1521" s="30" t="s">
        <v>873</v>
      </c>
      <c r="E1521" s="4" t="s">
        <v>1361</v>
      </c>
      <c r="F1521" s="6">
        <v>2177447</v>
      </c>
      <c r="G1521" s="4" t="s">
        <v>3125</v>
      </c>
      <c r="H1521" s="7">
        <v>46184</v>
      </c>
      <c r="I1521" s="4" t="s">
        <v>1355</v>
      </c>
      <c r="J1521" s="8">
        <v>-2200</v>
      </c>
      <c r="K1521" s="27">
        <v>0</v>
      </c>
    </row>
    <row r="1522" spans="1:11" hidden="1" outlineLevel="2" x14ac:dyDescent="0.35">
      <c r="A1522" t="s">
        <v>24</v>
      </c>
      <c r="B1522" s="13" t="s">
        <v>693</v>
      </c>
      <c r="C1522" s="6">
        <v>202603</v>
      </c>
      <c r="D1522" s="30" t="s">
        <v>873</v>
      </c>
      <c r="E1522" s="4" t="s">
        <v>1361</v>
      </c>
      <c r="F1522" s="6">
        <v>2176292</v>
      </c>
      <c r="G1522" s="4" t="s">
        <v>3126</v>
      </c>
      <c r="H1522" s="7">
        <v>46168</v>
      </c>
      <c r="I1522" s="4" t="s">
        <v>1355</v>
      </c>
      <c r="J1522" s="8">
        <v>-180</v>
      </c>
      <c r="K1522" s="27">
        <v>0</v>
      </c>
    </row>
    <row r="1523" spans="1:11" hidden="1" outlineLevel="2" x14ac:dyDescent="0.35">
      <c r="A1523" t="s">
        <v>24</v>
      </c>
      <c r="B1523" s="13" t="s">
        <v>693</v>
      </c>
      <c r="C1523" s="6">
        <v>202603</v>
      </c>
      <c r="D1523" s="30" t="s">
        <v>873</v>
      </c>
      <c r="E1523" s="4" t="s">
        <v>1361</v>
      </c>
      <c r="F1523" s="6">
        <v>2176366</v>
      </c>
      <c r="G1523" s="4" t="s">
        <v>3127</v>
      </c>
      <c r="H1523" s="7">
        <v>46171</v>
      </c>
      <c r="I1523" s="4" t="s">
        <v>1355</v>
      </c>
      <c r="J1523" s="8">
        <v>-1620</v>
      </c>
      <c r="K1523" s="27">
        <v>0</v>
      </c>
    </row>
    <row r="1524" spans="1:11" hidden="1" outlineLevel="2" x14ac:dyDescent="0.35">
      <c r="A1524" t="s">
        <v>24</v>
      </c>
      <c r="B1524" s="13" t="s">
        <v>695</v>
      </c>
      <c r="C1524" s="6">
        <v>202603</v>
      </c>
      <c r="D1524" s="30" t="s">
        <v>873</v>
      </c>
      <c r="E1524" s="4" t="s">
        <v>1361</v>
      </c>
      <c r="F1524" s="6">
        <v>2177049</v>
      </c>
      <c r="G1524" s="4" t="s">
        <v>3128</v>
      </c>
      <c r="H1524" s="7">
        <v>46183</v>
      </c>
      <c r="I1524" s="4" t="s">
        <v>1355</v>
      </c>
      <c r="J1524" s="8">
        <v>-2881.56</v>
      </c>
      <c r="K1524" s="27">
        <v>0</v>
      </c>
    </row>
    <row r="1525" spans="1:11" hidden="1" outlineLevel="2" x14ac:dyDescent="0.35">
      <c r="A1525" t="s">
        <v>24</v>
      </c>
      <c r="B1525" s="13" t="s">
        <v>697</v>
      </c>
      <c r="C1525" s="6">
        <v>202603</v>
      </c>
      <c r="D1525" s="30" t="s">
        <v>873</v>
      </c>
      <c r="E1525" s="4" t="s">
        <v>1361</v>
      </c>
      <c r="F1525" s="6">
        <v>2176562</v>
      </c>
      <c r="G1525" s="4" t="s">
        <v>3131</v>
      </c>
      <c r="H1525" s="7">
        <v>46150</v>
      </c>
      <c r="I1525" s="4" t="s">
        <v>1355</v>
      </c>
      <c r="J1525" s="8">
        <v>-690</v>
      </c>
      <c r="K1525" s="27">
        <v>0</v>
      </c>
    </row>
    <row r="1526" spans="1:11" hidden="1" outlineLevel="2" x14ac:dyDescent="0.35">
      <c r="A1526" t="s">
        <v>24</v>
      </c>
      <c r="B1526" s="13" t="s">
        <v>697</v>
      </c>
      <c r="C1526" s="6">
        <v>202603</v>
      </c>
      <c r="D1526" s="30" t="s">
        <v>873</v>
      </c>
      <c r="E1526" s="4" t="s">
        <v>1361</v>
      </c>
      <c r="F1526" s="6">
        <v>2176544</v>
      </c>
      <c r="G1526" s="4" t="s">
        <v>3132</v>
      </c>
      <c r="H1526" s="7">
        <v>46168</v>
      </c>
      <c r="I1526" s="4" t="s">
        <v>1355</v>
      </c>
      <c r="J1526" s="8">
        <v>-4620</v>
      </c>
      <c r="K1526" s="27">
        <v>0</v>
      </c>
    </row>
    <row r="1527" spans="1:11" hidden="1" outlineLevel="2" x14ac:dyDescent="0.35">
      <c r="A1527" t="s">
        <v>24</v>
      </c>
      <c r="B1527" s="13" t="s">
        <v>697</v>
      </c>
      <c r="C1527" s="6">
        <v>202603</v>
      </c>
      <c r="D1527" s="30" t="s">
        <v>873</v>
      </c>
      <c r="E1527" s="4" t="s">
        <v>1361</v>
      </c>
      <c r="F1527" s="6">
        <v>2177417</v>
      </c>
      <c r="G1527" s="4" t="s">
        <v>3133</v>
      </c>
      <c r="H1527" s="7">
        <v>46181</v>
      </c>
      <c r="I1527" s="4" t="s">
        <v>1355</v>
      </c>
      <c r="J1527" s="8">
        <v>-4620</v>
      </c>
      <c r="K1527" s="27">
        <v>0</v>
      </c>
    </row>
    <row r="1528" spans="1:11" hidden="1" outlineLevel="2" x14ac:dyDescent="0.35">
      <c r="A1528" t="s">
        <v>24</v>
      </c>
      <c r="B1528" s="13" t="s">
        <v>697</v>
      </c>
      <c r="C1528" s="6">
        <v>202603</v>
      </c>
      <c r="D1528" s="30" t="s">
        <v>873</v>
      </c>
      <c r="E1528" s="4" t="s">
        <v>1361</v>
      </c>
      <c r="F1528" s="6">
        <v>2177441</v>
      </c>
      <c r="G1528" s="4" t="s">
        <v>3134</v>
      </c>
      <c r="H1528" s="7">
        <v>46189</v>
      </c>
      <c r="I1528" s="4" t="s">
        <v>1355</v>
      </c>
      <c r="J1528" s="8">
        <v>-4620</v>
      </c>
      <c r="K1528" s="27">
        <v>0</v>
      </c>
    </row>
    <row r="1529" spans="1:11" hidden="1" outlineLevel="2" x14ac:dyDescent="0.35">
      <c r="A1529" t="s">
        <v>24</v>
      </c>
      <c r="B1529" s="13" t="s">
        <v>699</v>
      </c>
      <c r="C1529" s="6">
        <v>202603</v>
      </c>
      <c r="D1529" s="30" t="s">
        <v>873</v>
      </c>
      <c r="E1529" s="4" t="s">
        <v>1361</v>
      </c>
      <c r="F1529" s="6">
        <v>2160356</v>
      </c>
      <c r="G1529" s="4" t="s">
        <v>3135</v>
      </c>
      <c r="H1529" s="7">
        <v>45909</v>
      </c>
      <c r="I1529" s="4" t="s">
        <v>1355</v>
      </c>
      <c r="J1529" s="8">
        <v>-176.45</v>
      </c>
      <c r="K1529" s="27">
        <v>0</v>
      </c>
    </row>
    <row r="1530" spans="1:11" hidden="1" outlineLevel="2" x14ac:dyDescent="0.35">
      <c r="A1530" t="s">
        <v>24</v>
      </c>
      <c r="B1530" s="13" t="s">
        <v>699</v>
      </c>
      <c r="C1530" s="6">
        <v>202603</v>
      </c>
      <c r="D1530" s="30" t="s">
        <v>873</v>
      </c>
      <c r="E1530" s="4" t="s">
        <v>1361</v>
      </c>
      <c r="F1530" s="6">
        <v>2172638</v>
      </c>
      <c r="G1530" s="4" t="s">
        <v>3136</v>
      </c>
      <c r="H1530" s="7">
        <v>46108</v>
      </c>
      <c r="I1530" s="4" t="s">
        <v>1355</v>
      </c>
      <c r="J1530" s="8">
        <v>-49.2</v>
      </c>
      <c r="K1530" s="27">
        <v>0</v>
      </c>
    </row>
    <row r="1531" spans="1:11" hidden="1" outlineLevel="2" x14ac:dyDescent="0.35">
      <c r="A1531" t="s">
        <v>24</v>
      </c>
      <c r="B1531" s="13" t="s">
        <v>699</v>
      </c>
      <c r="C1531" s="6">
        <v>202603</v>
      </c>
      <c r="D1531" s="30" t="s">
        <v>873</v>
      </c>
      <c r="E1531" s="4" t="s">
        <v>1361</v>
      </c>
      <c r="F1531" s="6">
        <v>2177207</v>
      </c>
      <c r="G1531" s="4" t="s">
        <v>3137</v>
      </c>
      <c r="H1531" s="7">
        <v>46176</v>
      </c>
      <c r="I1531" s="4" t="s">
        <v>1355</v>
      </c>
      <c r="J1531" s="8">
        <v>-48.72</v>
      </c>
      <c r="K1531" s="27">
        <v>0</v>
      </c>
    </row>
    <row r="1532" spans="1:11" hidden="1" outlineLevel="2" x14ac:dyDescent="0.35">
      <c r="A1532" t="s">
        <v>24</v>
      </c>
      <c r="B1532" s="13" t="s">
        <v>699</v>
      </c>
      <c r="C1532" s="6">
        <v>202603</v>
      </c>
      <c r="D1532" s="30" t="s">
        <v>873</v>
      </c>
      <c r="E1532" s="4" t="s">
        <v>1361</v>
      </c>
      <c r="F1532" s="6">
        <v>2177465</v>
      </c>
      <c r="G1532" s="4" t="s">
        <v>3138</v>
      </c>
      <c r="H1532" s="7">
        <v>46189</v>
      </c>
      <c r="I1532" s="4" t="s">
        <v>1355</v>
      </c>
      <c r="J1532" s="8">
        <v>-120</v>
      </c>
      <c r="K1532" s="27">
        <v>0</v>
      </c>
    </row>
    <row r="1533" spans="1:11" hidden="1" outlineLevel="2" x14ac:dyDescent="0.35">
      <c r="A1533" t="s">
        <v>24</v>
      </c>
      <c r="B1533" s="13" t="s">
        <v>700</v>
      </c>
      <c r="C1533" s="6">
        <v>202603</v>
      </c>
      <c r="D1533" s="30" t="s">
        <v>873</v>
      </c>
      <c r="E1533" s="4" t="s">
        <v>1361</v>
      </c>
      <c r="F1533" s="6">
        <v>2176384</v>
      </c>
      <c r="G1533" s="4" t="s">
        <v>3139</v>
      </c>
      <c r="H1533" s="7">
        <v>46136</v>
      </c>
      <c r="I1533" s="4" t="s">
        <v>1355</v>
      </c>
      <c r="J1533" s="8">
        <v>-360</v>
      </c>
      <c r="K1533" s="27">
        <v>0</v>
      </c>
    </row>
    <row r="1534" spans="1:11" hidden="1" outlineLevel="2" x14ac:dyDescent="0.35">
      <c r="A1534" t="s">
        <v>24</v>
      </c>
      <c r="B1534" s="13" t="s">
        <v>700</v>
      </c>
      <c r="C1534" s="6">
        <v>202603</v>
      </c>
      <c r="D1534" s="30" t="s">
        <v>873</v>
      </c>
      <c r="E1534" s="4" t="s">
        <v>1361</v>
      </c>
      <c r="F1534" s="6">
        <v>2175466</v>
      </c>
      <c r="G1534" s="4" t="s">
        <v>3140</v>
      </c>
      <c r="H1534" s="7">
        <v>46156</v>
      </c>
      <c r="I1534" s="4" t="s">
        <v>1355</v>
      </c>
      <c r="J1534" s="8">
        <v>-120</v>
      </c>
      <c r="K1534" s="27">
        <v>0</v>
      </c>
    </row>
    <row r="1535" spans="1:11" hidden="1" outlineLevel="2" x14ac:dyDescent="0.35">
      <c r="A1535" t="s">
        <v>24</v>
      </c>
      <c r="B1535" s="13" t="s">
        <v>700</v>
      </c>
      <c r="C1535" s="6">
        <v>202603</v>
      </c>
      <c r="D1535" s="30" t="s">
        <v>873</v>
      </c>
      <c r="E1535" s="4" t="s">
        <v>1361</v>
      </c>
      <c r="F1535" s="6">
        <v>2175497</v>
      </c>
      <c r="G1535" s="4" t="s">
        <v>3141</v>
      </c>
      <c r="H1535" s="7">
        <v>46157</v>
      </c>
      <c r="I1535" s="4" t="s">
        <v>1355</v>
      </c>
      <c r="J1535" s="8">
        <v>-168</v>
      </c>
      <c r="K1535" s="27">
        <v>0</v>
      </c>
    </row>
    <row r="1536" spans="1:11" hidden="1" outlineLevel="2" x14ac:dyDescent="0.35">
      <c r="A1536" t="s">
        <v>24</v>
      </c>
      <c r="B1536" s="13" t="s">
        <v>700</v>
      </c>
      <c r="C1536" s="6">
        <v>202603</v>
      </c>
      <c r="D1536" s="30" t="s">
        <v>873</v>
      </c>
      <c r="E1536" s="4" t="s">
        <v>1361</v>
      </c>
      <c r="F1536" s="6">
        <v>2176114</v>
      </c>
      <c r="G1536" s="4" t="s">
        <v>3142</v>
      </c>
      <c r="H1536" s="7">
        <v>46161</v>
      </c>
      <c r="I1536" s="4" t="s">
        <v>1355</v>
      </c>
      <c r="J1536" s="8">
        <v>-119.76</v>
      </c>
      <c r="K1536" s="27">
        <v>0</v>
      </c>
    </row>
    <row r="1537" spans="1:11" hidden="1" outlineLevel="2" x14ac:dyDescent="0.35">
      <c r="A1537" t="s">
        <v>24</v>
      </c>
      <c r="B1537" s="13" t="s">
        <v>700</v>
      </c>
      <c r="C1537" s="6">
        <v>202603</v>
      </c>
      <c r="D1537" s="30" t="s">
        <v>873</v>
      </c>
      <c r="E1537" s="4" t="s">
        <v>1361</v>
      </c>
      <c r="F1537" s="6">
        <v>2176112</v>
      </c>
      <c r="G1537" s="4" t="s">
        <v>3143</v>
      </c>
      <c r="H1537" s="7">
        <v>46161</v>
      </c>
      <c r="I1537" s="4" t="s">
        <v>1355</v>
      </c>
      <c r="J1537" s="8">
        <v>-384</v>
      </c>
      <c r="K1537" s="27">
        <v>0</v>
      </c>
    </row>
    <row r="1538" spans="1:11" hidden="1" outlineLevel="2" x14ac:dyDescent="0.35">
      <c r="A1538" t="s">
        <v>24</v>
      </c>
      <c r="B1538" s="13" t="s">
        <v>700</v>
      </c>
      <c r="C1538" s="6">
        <v>202603</v>
      </c>
      <c r="D1538" s="30" t="s">
        <v>873</v>
      </c>
      <c r="E1538" s="4" t="s">
        <v>1361</v>
      </c>
      <c r="F1538" s="6">
        <v>2176253</v>
      </c>
      <c r="G1538" s="4" t="s">
        <v>3144</v>
      </c>
      <c r="H1538" s="7">
        <v>46170</v>
      </c>
      <c r="I1538" s="4" t="s">
        <v>1355</v>
      </c>
      <c r="J1538" s="8">
        <v>-180</v>
      </c>
      <c r="K1538" s="27">
        <v>0</v>
      </c>
    </row>
    <row r="1539" spans="1:11" hidden="1" outlineLevel="2" x14ac:dyDescent="0.35">
      <c r="A1539" t="s">
        <v>24</v>
      </c>
      <c r="B1539" s="13" t="s">
        <v>700</v>
      </c>
      <c r="C1539" s="6">
        <v>202603</v>
      </c>
      <c r="D1539" s="30" t="s">
        <v>873</v>
      </c>
      <c r="E1539" s="4" t="s">
        <v>1361</v>
      </c>
      <c r="F1539" s="6">
        <v>2177215</v>
      </c>
      <c r="G1539" s="4" t="s">
        <v>3145</v>
      </c>
      <c r="H1539" s="7">
        <v>46178</v>
      </c>
      <c r="I1539" s="4" t="s">
        <v>1355</v>
      </c>
      <c r="J1539" s="8">
        <v>-132</v>
      </c>
      <c r="K1539" s="27">
        <v>0</v>
      </c>
    </row>
    <row r="1540" spans="1:11" hidden="1" outlineLevel="2" x14ac:dyDescent="0.35">
      <c r="A1540" t="s">
        <v>24</v>
      </c>
      <c r="B1540" s="13" t="s">
        <v>700</v>
      </c>
      <c r="C1540" s="6">
        <v>202603</v>
      </c>
      <c r="D1540" s="30" t="s">
        <v>873</v>
      </c>
      <c r="E1540" s="4" t="s">
        <v>1361</v>
      </c>
      <c r="F1540" s="6">
        <v>2177092</v>
      </c>
      <c r="G1540" s="4" t="s">
        <v>3146</v>
      </c>
      <c r="H1540" s="7">
        <v>46182</v>
      </c>
      <c r="I1540" s="4" t="s">
        <v>1355</v>
      </c>
      <c r="J1540" s="8">
        <v>-2406</v>
      </c>
      <c r="K1540" s="27">
        <v>0</v>
      </c>
    </row>
    <row r="1541" spans="1:11" hidden="1" outlineLevel="2" x14ac:dyDescent="0.35">
      <c r="A1541" t="s">
        <v>24</v>
      </c>
      <c r="B1541" s="13" t="s">
        <v>700</v>
      </c>
      <c r="C1541" s="6">
        <v>202603</v>
      </c>
      <c r="D1541" s="30" t="s">
        <v>873</v>
      </c>
      <c r="E1541" s="4" t="s">
        <v>1361</v>
      </c>
      <c r="F1541" s="6">
        <v>2177225</v>
      </c>
      <c r="G1541" s="4" t="s">
        <v>3147</v>
      </c>
      <c r="H1541" s="7">
        <v>46184</v>
      </c>
      <c r="I1541" s="4" t="s">
        <v>1355</v>
      </c>
      <c r="J1541" s="8">
        <v>-792</v>
      </c>
      <c r="K1541" s="27">
        <v>0</v>
      </c>
    </row>
    <row r="1542" spans="1:11" hidden="1" outlineLevel="2" x14ac:dyDescent="0.35">
      <c r="A1542" t="s">
        <v>24</v>
      </c>
      <c r="B1542" s="13" t="s">
        <v>700</v>
      </c>
      <c r="C1542" s="6">
        <v>202603</v>
      </c>
      <c r="D1542" s="30" t="s">
        <v>873</v>
      </c>
      <c r="E1542" s="4" t="s">
        <v>1361</v>
      </c>
      <c r="F1542" s="6">
        <v>2177927</v>
      </c>
      <c r="G1542" s="4" t="s">
        <v>3148</v>
      </c>
      <c r="H1542" s="7">
        <v>46190</v>
      </c>
      <c r="I1542" s="4" t="s">
        <v>1355</v>
      </c>
      <c r="J1542" s="8">
        <v>-540</v>
      </c>
      <c r="K1542" s="27">
        <v>0</v>
      </c>
    </row>
    <row r="1543" spans="1:11" hidden="1" outlineLevel="2" x14ac:dyDescent="0.35">
      <c r="A1543" t="s">
        <v>24</v>
      </c>
      <c r="B1543" s="13" t="s">
        <v>700</v>
      </c>
      <c r="C1543" s="6">
        <v>202603</v>
      </c>
      <c r="D1543" s="30" t="s">
        <v>873</v>
      </c>
      <c r="E1543" s="4" t="s">
        <v>1361</v>
      </c>
      <c r="F1543" s="6">
        <v>2177925</v>
      </c>
      <c r="G1543" s="4" t="s">
        <v>3149</v>
      </c>
      <c r="H1543" s="7">
        <v>46190</v>
      </c>
      <c r="I1543" s="4" t="s">
        <v>1355</v>
      </c>
      <c r="J1543" s="8">
        <v>-168</v>
      </c>
      <c r="K1543" s="27">
        <v>0</v>
      </c>
    </row>
    <row r="1544" spans="1:11" hidden="1" outlineLevel="2" x14ac:dyDescent="0.35">
      <c r="A1544" t="s">
        <v>24</v>
      </c>
      <c r="B1544" s="13" t="s">
        <v>700</v>
      </c>
      <c r="C1544" s="6">
        <v>202603</v>
      </c>
      <c r="D1544" s="30" t="s">
        <v>873</v>
      </c>
      <c r="E1544" s="4" t="s">
        <v>1361</v>
      </c>
      <c r="F1544" s="6">
        <v>2177923</v>
      </c>
      <c r="G1544" s="4" t="s">
        <v>3150</v>
      </c>
      <c r="H1544" s="7">
        <v>46190</v>
      </c>
      <c r="I1544" s="4" t="s">
        <v>1355</v>
      </c>
      <c r="J1544" s="8">
        <v>-120</v>
      </c>
      <c r="K1544" s="27">
        <v>0</v>
      </c>
    </row>
    <row r="1545" spans="1:11" hidden="1" outlineLevel="2" x14ac:dyDescent="0.35">
      <c r="A1545" t="s">
        <v>24</v>
      </c>
      <c r="B1545" s="13" t="s">
        <v>700</v>
      </c>
      <c r="C1545" s="6">
        <v>202603</v>
      </c>
      <c r="D1545" s="30" t="s">
        <v>873</v>
      </c>
      <c r="E1545" s="4" t="s">
        <v>1361</v>
      </c>
      <c r="F1545" s="6">
        <v>2177877</v>
      </c>
      <c r="G1545" s="4" t="s">
        <v>3151</v>
      </c>
      <c r="H1545" s="7">
        <v>46190</v>
      </c>
      <c r="I1545" s="4" t="s">
        <v>1355</v>
      </c>
      <c r="J1545" s="8">
        <v>-168</v>
      </c>
      <c r="K1545" s="27">
        <v>0</v>
      </c>
    </row>
    <row r="1546" spans="1:11" hidden="1" outlineLevel="2" x14ac:dyDescent="0.35">
      <c r="A1546" t="s">
        <v>24</v>
      </c>
      <c r="B1546" s="13" t="s">
        <v>700</v>
      </c>
      <c r="C1546" s="6">
        <v>202603</v>
      </c>
      <c r="D1546" s="30" t="s">
        <v>873</v>
      </c>
      <c r="E1546" s="4" t="s">
        <v>1361</v>
      </c>
      <c r="F1546" s="6">
        <v>2177686</v>
      </c>
      <c r="G1546" s="4" t="s">
        <v>3152</v>
      </c>
      <c r="H1546" s="7">
        <v>46190</v>
      </c>
      <c r="I1546" s="4" t="s">
        <v>1355</v>
      </c>
      <c r="J1546" s="8">
        <v>-1072.21</v>
      </c>
      <c r="K1546" s="27">
        <v>0</v>
      </c>
    </row>
    <row r="1547" spans="1:11" hidden="1" outlineLevel="2" x14ac:dyDescent="0.35">
      <c r="A1547" t="s">
        <v>24</v>
      </c>
      <c r="B1547" s="13" t="s">
        <v>700</v>
      </c>
      <c r="C1547" s="6">
        <v>202603</v>
      </c>
      <c r="D1547" s="30" t="s">
        <v>873</v>
      </c>
      <c r="E1547" s="4" t="s">
        <v>1361</v>
      </c>
      <c r="F1547" s="6">
        <v>2177955</v>
      </c>
      <c r="G1547" s="4" t="s">
        <v>3153</v>
      </c>
      <c r="H1547" s="7">
        <v>46195</v>
      </c>
      <c r="I1547" s="4" t="s">
        <v>1355</v>
      </c>
      <c r="J1547" s="8">
        <v>-300</v>
      </c>
      <c r="K1547" s="27">
        <v>0</v>
      </c>
    </row>
    <row r="1548" spans="1:11" hidden="1" outlineLevel="2" x14ac:dyDescent="0.35">
      <c r="A1548" t="s">
        <v>24</v>
      </c>
      <c r="B1548" s="13" t="s">
        <v>700</v>
      </c>
      <c r="C1548" s="6">
        <v>202603</v>
      </c>
      <c r="D1548" s="30" t="s">
        <v>873</v>
      </c>
      <c r="E1548" s="4" t="s">
        <v>1361</v>
      </c>
      <c r="F1548" s="6">
        <v>2177799</v>
      </c>
      <c r="G1548" s="4" t="s">
        <v>3154</v>
      </c>
      <c r="H1548" s="7">
        <v>46195</v>
      </c>
      <c r="I1548" s="4" t="s">
        <v>1355</v>
      </c>
      <c r="J1548" s="8">
        <v>-1584</v>
      </c>
      <c r="K1548" s="27">
        <v>0</v>
      </c>
    </row>
    <row r="1549" spans="1:11" hidden="1" outlineLevel="2" x14ac:dyDescent="0.35">
      <c r="A1549" t="s">
        <v>24</v>
      </c>
      <c r="B1549" s="13" t="s">
        <v>702</v>
      </c>
      <c r="C1549" s="6">
        <v>202603</v>
      </c>
      <c r="D1549" s="30" t="s">
        <v>873</v>
      </c>
      <c r="E1549" s="4" t="s">
        <v>1361</v>
      </c>
      <c r="F1549" s="6">
        <v>2176256</v>
      </c>
      <c r="G1549" s="4" t="s">
        <v>3155</v>
      </c>
      <c r="H1549" s="7">
        <v>46170</v>
      </c>
      <c r="I1549" s="4" t="s">
        <v>1355</v>
      </c>
      <c r="J1549" s="8">
        <v>-13469.2</v>
      </c>
      <c r="K1549" s="27">
        <v>0</v>
      </c>
    </row>
    <row r="1550" spans="1:11" hidden="1" outlineLevel="2" x14ac:dyDescent="0.35">
      <c r="A1550" t="s">
        <v>24</v>
      </c>
      <c r="B1550" s="13" t="s">
        <v>702</v>
      </c>
      <c r="C1550" s="6">
        <v>202603</v>
      </c>
      <c r="D1550" s="30" t="s">
        <v>873</v>
      </c>
      <c r="E1550" s="4" t="s">
        <v>1361</v>
      </c>
      <c r="F1550" s="6">
        <v>2177904</v>
      </c>
      <c r="G1550" s="4" t="s">
        <v>3156</v>
      </c>
      <c r="H1550" s="7">
        <v>46190</v>
      </c>
      <c r="I1550" s="4" t="s">
        <v>1355</v>
      </c>
      <c r="J1550" s="8">
        <v>-1200</v>
      </c>
      <c r="K1550" s="27">
        <v>0</v>
      </c>
    </row>
    <row r="1551" spans="1:11" hidden="1" outlineLevel="2" x14ac:dyDescent="0.35">
      <c r="A1551" t="s">
        <v>24</v>
      </c>
      <c r="B1551" s="13" t="s">
        <v>704</v>
      </c>
      <c r="C1551" s="6">
        <v>202603</v>
      </c>
      <c r="D1551" s="30" t="s">
        <v>873</v>
      </c>
      <c r="E1551" s="4" t="s">
        <v>1361</v>
      </c>
      <c r="F1551" s="6">
        <v>2176987</v>
      </c>
      <c r="G1551" s="4" t="s">
        <v>3157</v>
      </c>
      <c r="H1551" s="7">
        <v>46099</v>
      </c>
      <c r="I1551" s="4" t="s">
        <v>1355</v>
      </c>
      <c r="J1551" s="8">
        <v>-131.4</v>
      </c>
      <c r="K1551" s="27">
        <v>0</v>
      </c>
    </row>
    <row r="1552" spans="1:11" hidden="1" outlineLevel="2" x14ac:dyDescent="0.35">
      <c r="A1552" t="s">
        <v>24</v>
      </c>
      <c r="B1552" s="13" t="s">
        <v>1237</v>
      </c>
      <c r="C1552" s="6">
        <v>202603</v>
      </c>
      <c r="D1552" s="30" t="s">
        <v>873</v>
      </c>
      <c r="E1552" s="4" t="s">
        <v>1361</v>
      </c>
      <c r="F1552" s="6">
        <v>2177106</v>
      </c>
      <c r="G1552" s="4" t="s">
        <v>3158</v>
      </c>
      <c r="H1552" s="7">
        <v>46173</v>
      </c>
      <c r="I1552" s="4" t="s">
        <v>1355</v>
      </c>
      <c r="J1552" s="8">
        <v>-17064.11</v>
      </c>
      <c r="K1552" s="27">
        <v>0</v>
      </c>
    </row>
    <row r="1553" spans="1:11" hidden="1" outlineLevel="2" x14ac:dyDescent="0.35">
      <c r="A1553" t="s">
        <v>24</v>
      </c>
      <c r="B1553" s="13" t="s">
        <v>705</v>
      </c>
      <c r="C1553" s="6">
        <v>202603</v>
      </c>
      <c r="D1553" s="30" t="s">
        <v>873</v>
      </c>
      <c r="E1553" s="4" t="s">
        <v>1361</v>
      </c>
      <c r="F1553" s="6">
        <v>2176801</v>
      </c>
      <c r="G1553" s="4" t="s">
        <v>3160</v>
      </c>
      <c r="H1553" s="7">
        <v>46171</v>
      </c>
      <c r="I1553" s="4" t="s">
        <v>1355</v>
      </c>
      <c r="J1553" s="8">
        <v>-17706</v>
      </c>
      <c r="K1553" s="27">
        <v>0</v>
      </c>
    </row>
    <row r="1554" spans="1:11" hidden="1" outlineLevel="2" x14ac:dyDescent="0.35">
      <c r="A1554" t="s">
        <v>24</v>
      </c>
      <c r="B1554" s="13" t="s">
        <v>707</v>
      </c>
      <c r="C1554" s="6">
        <v>202603</v>
      </c>
      <c r="D1554" s="30" t="s">
        <v>873</v>
      </c>
      <c r="E1554" s="4" t="s">
        <v>1361</v>
      </c>
      <c r="F1554" s="6">
        <v>2176832</v>
      </c>
      <c r="G1554" s="4" t="s">
        <v>3161</v>
      </c>
      <c r="H1554" s="7">
        <v>46170</v>
      </c>
      <c r="I1554" s="4" t="s">
        <v>1359</v>
      </c>
      <c r="J1554" s="8">
        <v>-3270</v>
      </c>
      <c r="K1554" s="27">
        <v>0</v>
      </c>
    </row>
    <row r="1555" spans="1:11" hidden="1" outlineLevel="2" x14ac:dyDescent="0.35">
      <c r="A1555" t="s">
        <v>24</v>
      </c>
      <c r="B1555" s="13" t="s">
        <v>707</v>
      </c>
      <c r="C1555" s="6">
        <v>202603</v>
      </c>
      <c r="D1555" s="30" t="s">
        <v>873</v>
      </c>
      <c r="E1555" s="4" t="s">
        <v>1361</v>
      </c>
      <c r="F1555" s="6">
        <v>2177061</v>
      </c>
      <c r="G1555" s="4" t="s">
        <v>3164</v>
      </c>
      <c r="H1555" s="7">
        <v>46176</v>
      </c>
      <c r="I1555" s="4" t="s">
        <v>1359</v>
      </c>
      <c r="J1555" s="8">
        <v>-345.6</v>
      </c>
      <c r="K1555" s="27">
        <v>0</v>
      </c>
    </row>
    <row r="1556" spans="1:11" hidden="1" outlineLevel="2" x14ac:dyDescent="0.35">
      <c r="A1556" t="s">
        <v>24</v>
      </c>
      <c r="B1556" s="13" t="s">
        <v>708</v>
      </c>
      <c r="C1556" s="6">
        <v>202603</v>
      </c>
      <c r="D1556" s="30" t="s">
        <v>873</v>
      </c>
      <c r="E1556" s="4" t="s">
        <v>1361</v>
      </c>
      <c r="F1556" s="6">
        <v>2166572</v>
      </c>
      <c r="G1556" s="4" t="s">
        <v>3165</v>
      </c>
      <c r="H1556" s="7">
        <v>46009</v>
      </c>
      <c r="I1556" s="4" t="s">
        <v>1355</v>
      </c>
      <c r="J1556" s="8">
        <v>-11313</v>
      </c>
      <c r="K1556" s="27">
        <v>0</v>
      </c>
    </row>
    <row r="1557" spans="1:11" hidden="1" outlineLevel="2" x14ac:dyDescent="0.35">
      <c r="A1557" t="s">
        <v>24</v>
      </c>
      <c r="B1557" s="13" t="s">
        <v>710</v>
      </c>
      <c r="C1557" s="6">
        <v>202603</v>
      </c>
      <c r="D1557" s="30" t="s">
        <v>873</v>
      </c>
      <c r="E1557" s="4" t="s">
        <v>1361</v>
      </c>
      <c r="F1557" s="6">
        <v>2176833</v>
      </c>
      <c r="G1557" s="4" t="s">
        <v>3166</v>
      </c>
      <c r="H1557" s="7">
        <v>46171</v>
      </c>
      <c r="I1557" s="4" t="s">
        <v>1355</v>
      </c>
      <c r="J1557" s="8">
        <v>-24568.799999999999</v>
      </c>
      <c r="K1557" s="27">
        <v>0</v>
      </c>
    </row>
    <row r="1558" spans="1:11" hidden="1" outlineLevel="2" x14ac:dyDescent="0.35">
      <c r="A1558" t="s">
        <v>24</v>
      </c>
      <c r="B1558" s="13" t="s">
        <v>712</v>
      </c>
      <c r="C1558" s="6">
        <v>202603</v>
      </c>
      <c r="D1558" s="30" t="s">
        <v>873</v>
      </c>
      <c r="E1558" s="4" t="s">
        <v>1361</v>
      </c>
      <c r="F1558" s="6">
        <v>2177809</v>
      </c>
      <c r="G1558" s="4" t="s">
        <v>3167</v>
      </c>
      <c r="H1558" s="7">
        <v>46189</v>
      </c>
      <c r="I1558" s="4" t="s">
        <v>1355</v>
      </c>
      <c r="J1558" s="8">
        <v>-2100</v>
      </c>
      <c r="K1558" s="27">
        <v>0</v>
      </c>
    </row>
    <row r="1559" spans="1:11" hidden="1" outlineLevel="2" x14ac:dyDescent="0.35">
      <c r="A1559" t="s">
        <v>24</v>
      </c>
      <c r="B1559" s="13" t="s">
        <v>714</v>
      </c>
      <c r="C1559" s="6">
        <v>202603</v>
      </c>
      <c r="D1559" s="30" t="s">
        <v>873</v>
      </c>
      <c r="E1559" s="4" t="s">
        <v>1361</v>
      </c>
      <c r="F1559" s="6">
        <v>2175561</v>
      </c>
      <c r="G1559" s="4" t="s">
        <v>3168</v>
      </c>
      <c r="H1559" s="7">
        <v>46153</v>
      </c>
      <c r="I1559" s="4" t="s">
        <v>1355</v>
      </c>
      <c r="J1559" s="8">
        <v>-9282</v>
      </c>
      <c r="K1559" s="27">
        <v>0</v>
      </c>
    </row>
    <row r="1560" spans="1:11" hidden="1" outlineLevel="2" x14ac:dyDescent="0.35">
      <c r="A1560" t="s">
        <v>24</v>
      </c>
      <c r="B1560" s="13" t="s">
        <v>714</v>
      </c>
      <c r="C1560" s="6">
        <v>202603</v>
      </c>
      <c r="D1560" s="30" t="s">
        <v>873</v>
      </c>
      <c r="E1560" s="4" t="s">
        <v>1361</v>
      </c>
      <c r="F1560" s="6">
        <v>2177037</v>
      </c>
      <c r="G1560" s="4" t="s">
        <v>3169</v>
      </c>
      <c r="H1560" s="7">
        <v>46173</v>
      </c>
      <c r="I1560" s="4" t="s">
        <v>1355</v>
      </c>
      <c r="J1560" s="8">
        <v>-12852</v>
      </c>
      <c r="K1560" s="27">
        <v>0</v>
      </c>
    </row>
    <row r="1561" spans="1:11" hidden="1" outlineLevel="2" x14ac:dyDescent="0.35">
      <c r="A1561" t="s">
        <v>24</v>
      </c>
      <c r="B1561" s="13" t="s">
        <v>716</v>
      </c>
      <c r="C1561" s="6">
        <v>202603</v>
      </c>
      <c r="D1561" s="30" t="s">
        <v>873</v>
      </c>
      <c r="E1561" s="4" t="s">
        <v>1361</v>
      </c>
      <c r="F1561" s="6">
        <v>2178078</v>
      </c>
      <c r="G1561" s="4" t="s">
        <v>3170</v>
      </c>
      <c r="H1561" s="7">
        <v>46191</v>
      </c>
      <c r="I1561" s="4" t="s">
        <v>1355</v>
      </c>
      <c r="J1561" s="8">
        <v>-239.52</v>
      </c>
      <c r="K1561" s="27">
        <v>0</v>
      </c>
    </row>
    <row r="1562" spans="1:11" hidden="1" outlineLevel="2" x14ac:dyDescent="0.35">
      <c r="A1562" t="s">
        <v>24</v>
      </c>
      <c r="B1562" s="13" t="s">
        <v>717</v>
      </c>
      <c r="C1562" s="6">
        <v>202603</v>
      </c>
      <c r="D1562" s="30" t="s">
        <v>873</v>
      </c>
      <c r="E1562" s="4" t="s">
        <v>1361</v>
      </c>
      <c r="F1562" s="6">
        <v>2176411</v>
      </c>
      <c r="G1562" s="4" t="s">
        <v>3171</v>
      </c>
      <c r="H1562" s="7">
        <v>46169</v>
      </c>
      <c r="I1562" s="4" t="s">
        <v>1355</v>
      </c>
      <c r="J1562" s="8">
        <v>-4197.71</v>
      </c>
      <c r="K1562" s="27">
        <v>0</v>
      </c>
    </row>
    <row r="1563" spans="1:11" hidden="1" outlineLevel="2" x14ac:dyDescent="0.35">
      <c r="A1563" t="s">
        <v>24</v>
      </c>
      <c r="B1563" s="13" t="s">
        <v>717</v>
      </c>
      <c r="C1563" s="6">
        <v>202603</v>
      </c>
      <c r="D1563" s="30" t="s">
        <v>873</v>
      </c>
      <c r="E1563" s="4" t="s">
        <v>1361</v>
      </c>
      <c r="F1563" s="6">
        <v>2176887</v>
      </c>
      <c r="G1563" s="4" t="s">
        <v>3172</v>
      </c>
      <c r="H1563" s="7">
        <v>46171</v>
      </c>
      <c r="I1563" s="4" t="s">
        <v>1355</v>
      </c>
      <c r="J1563" s="8">
        <v>-5802</v>
      </c>
      <c r="K1563" s="27">
        <v>0</v>
      </c>
    </row>
    <row r="1564" spans="1:11" hidden="1" outlineLevel="2" x14ac:dyDescent="0.35">
      <c r="A1564" t="s">
        <v>24</v>
      </c>
      <c r="B1564" s="13" t="s">
        <v>719</v>
      </c>
      <c r="C1564" s="6">
        <v>202603</v>
      </c>
      <c r="D1564" s="30" t="s">
        <v>873</v>
      </c>
      <c r="E1564" s="4" t="s">
        <v>1361</v>
      </c>
      <c r="F1564" s="6">
        <v>2177841</v>
      </c>
      <c r="G1564" s="4" t="s">
        <v>3173</v>
      </c>
      <c r="H1564" s="7">
        <v>46192</v>
      </c>
      <c r="I1564" s="4" t="s">
        <v>1355</v>
      </c>
      <c r="J1564" s="8">
        <v>-1557.6</v>
      </c>
      <c r="K1564" s="27">
        <v>0</v>
      </c>
    </row>
    <row r="1565" spans="1:11" hidden="1" outlineLevel="2" x14ac:dyDescent="0.35">
      <c r="A1565" t="s">
        <v>24</v>
      </c>
      <c r="B1565" s="13" t="s">
        <v>721</v>
      </c>
      <c r="C1565" s="6">
        <v>202603</v>
      </c>
      <c r="D1565" s="30" t="s">
        <v>873</v>
      </c>
      <c r="E1565" s="4" t="s">
        <v>1361</v>
      </c>
      <c r="F1565" s="6">
        <v>2176263</v>
      </c>
      <c r="G1565" s="4" t="s">
        <v>3174</v>
      </c>
      <c r="H1565" s="7">
        <v>46164</v>
      </c>
      <c r="I1565" s="4" t="s">
        <v>1355</v>
      </c>
      <c r="J1565" s="8">
        <v>-2400</v>
      </c>
      <c r="K1565" s="27">
        <v>0</v>
      </c>
    </row>
    <row r="1566" spans="1:11" hidden="1" outlineLevel="2" x14ac:dyDescent="0.35">
      <c r="A1566" t="s">
        <v>24</v>
      </c>
      <c r="B1566" s="13" t="s">
        <v>723</v>
      </c>
      <c r="C1566" s="6">
        <v>202603</v>
      </c>
      <c r="D1566" s="30" t="s">
        <v>873</v>
      </c>
      <c r="E1566" s="4" t="s">
        <v>1361</v>
      </c>
      <c r="F1566" s="6">
        <v>2176756</v>
      </c>
      <c r="G1566" s="4" t="s">
        <v>3175</v>
      </c>
      <c r="H1566" s="7">
        <v>46174</v>
      </c>
      <c r="I1566" s="4" t="s">
        <v>1355</v>
      </c>
      <c r="J1566" s="8">
        <v>-1006.69</v>
      </c>
      <c r="K1566" s="27">
        <v>0</v>
      </c>
    </row>
    <row r="1567" spans="1:11" hidden="1" outlineLevel="2" x14ac:dyDescent="0.35">
      <c r="A1567" t="s">
        <v>24</v>
      </c>
      <c r="B1567" s="13" t="s">
        <v>723</v>
      </c>
      <c r="C1567" s="6">
        <v>202603</v>
      </c>
      <c r="D1567" s="30" t="s">
        <v>873</v>
      </c>
      <c r="E1567" s="4" t="s">
        <v>1361</v>
      </c>
      <c r="F1567" s="6">
        <v>2176757</v>
      </c>
      <c r="G1567" s="4" t="s">
        <v>3176</v>
      </c>
      <c r="H1567" s="7">
        <v>46174</v>
      </c>
      <c r="I1567" s="4" t="s">
        <v>1355</v>
      </c>
      <c r="J1567" s="8">
        <v>-6011.17</v>
      </c>
      <c r="K1567" s="27">
        <v>0</v>
      </c>
    </row>
    <row r="1568" spans="1:11" hidden="1" outlineLevel="2" x14ac:dyDescent="0.35">
      <c r="A1568" t="s">
        <v>24</v>
      </c>
      <c r="B1568" s="13" t="s">
        <v>725</v>
      </c>
      <c r="C1568" s="6">
        <v>202603</v>
      </c>
      <c r="D1568" s="30" t="s">
        <v>873</v>
      </c>
      <c r="E1568" s="4" t="s">
        <v>1361</v>
      </c>
      <c r="F1568" s="6">
        <v>2177951</v>
      </c>
      <c r="G1568" s="4" t="s">
        <v>3177</v>
      </c>
      <c r="H1568" s="7">
        <v>46113</v>
      </c>
      <c r="I1568" s="4" t="s">
        <v>1355</v>
      </c>
      <c r="J1568" s="8">
        <v>-7276.64</v>
      </c>
      <c r="K1568" s="27">
        <v>0</v>
      </c>
    </row>
    <row r="1569" spans="1:11" hidden="1" outlineLevel="2" x14ac:dyDescent="0.35">
      <c r="A1569" t="s">
        <v>24</v>
      </c>
      <c r="B1569" s="13" t="s">
        <v>725</v>
      </c>
      <c r="C1569" s="6">
        <v>202603</v>
      </c>
      <c r="D1569" s="30" t="s">
        <v>873</v>
      </c>
      <c r="E1569" s="4" t="s">
        <v>1361</v>
      </c>
      <c r="F1569" s="6">
        <v>2176907</v>
      </c>
      <c r="G1569" s="4" t="s">
        <v>3178</v>
      </c>
      <c r="H1569" s="7">
        <v>46174</v>
      </c>
      <c r="I1569" s="4" t="s">
        <v>1355</v>
      </c>
      <c r="J1569" s="8">
        <v>-7370.09</v>
      </c>
      <c r="K1569" s="27">
        <v>0</v>
      </c>
    </row>
    <row r="1570" spans="1:11" hidden="1" outlineLevel="2" x14ac:dyDescent="0.35">
      <c r="A1570" t="s">
        <v>24</v>
      </c>
      <c r="B1570" s="13" t="s">
        <v>727</v>
      </c>
      <c r="C1570" s="6">
        <v>202603</v>
      </c>
      <c r="D1570" s="30" t="s">
        <v>873</v>
      </c>
      <c r="E1570" s="4" t="s">
        <v>1361</v>
      </c>
      <c r="F1570" s="6">
        <v>2176247</v>
      </c>
      <c r="G1570" s="4" t="s">
        <v>3179</v>
      </c>
      <c r="H1570" s="7">
        <v>46142</v>
      </c>
      <c r="I1570" s="4" t="s">
        <v>1355</v>
      </c>
      <c r="J1570" s="8">
        <v>-153.6</v>
      </c>
      <c r="K1570" s="27">
        <v>0</v>
      </c>
    </row>
    <row r="1571" spans="1:11" hidden="1" outlineLevel="2" x14ac:dyDescent="0.35">
      <c r="A1571" t="s">
        <v>24</v>
      </c>
      <c r="B1571" s="13" t="s">
        <v>727</v>
      </c>
      <c r="C1571" s="6">
        <v>202603</v>
      </c>
      <c r="D1571" s="30" t="s">
        <v>873</v>
      </c>
      <c r="E1571" s="4" t="s">
        <v>1361</v>
      </c>
      <c r="F1571" s="6">
        <v>2176246</v>
      </c>
      <c r="G1571" s="4" t="s">
        <v>3180</v>
      </c>
      <c r="H1571" s="7">
        <v>46142</v>
      </c>
      <c r="I1571" s="4" t="s">
        <v>1355</v>
      </c>
      <c r="J1571" s="8">
        <v>-226.8</v>
      </c>
      <c r="K1571" s="27">
        <v>0</v>
      </c>
    </row>
    <row r="1572" spans="1:11" hidden="1" outlineLevel="2" x14ac:dyDescent="0.35">
      <c r="A1572" t="s">
        <v>24</v>
      </c>
      <c r="B1572" s="13" t="s">
        <v>728</v>
      </c>
      <c r="C1572" s="6">
        <v>202603</v>
      </c>
      <c r="D1572" s="30" t="s">
        <v>873</v>
      </c>
      <c r="E1572" s="4" t="s">
        <v>1361</v>
      </c>
      <c r="F1572" s="6">
        <v>2178065</v>
      </c>
      <c r="G1572" s="4" t="s">
        <v>3181</v>
      </c>
      <c r="H1572" s="7">
        <v>46191</v>
      </c>
      <c r="I1572" s="4" t="s">
        <v>1355</v>
      </c>
      <c r="J1572" s="8">
        <v>-17373.84</v>
      </c>
      <c r="K1572" s="27">
        <v>0</v>
      </c>
    </row>
    <row r="1573" spans="1:11" hidden="1" outlineLevel="2" x14ac:dyDescent="0.35">
      <c r="A1573" t="s">
        <v>24</v>
      </c>
      <c r="B1573" s="13" t="s">
        <v>728</v>
      </c>
      <c r="C1573" s="6">
        <v>202603</v>
      </c>
      <c r="D1573" s="30" t="s">
        <v>873</v>
      </c>
      <c r="E1573" s="4" t="s">
        <v>1361</v>
      </c>
      <c r="F1573" s="6">
        <v>2176886</v>
      </c>
      <c r="G1573" s="4" t="s">
        <v>3182</v>
      </c>
      <c r="H1573" s="7">
        <v>46171</v>
      </c>
      <c r="I1573" s="4" t="s">
        <v>1355</v>
      </c>
      <c r="J1573" s="8">
        <v>-17654.080000000002</v>
      </c>
      <c r="K1573" s="27">
        <v>0</v>
      </c>
    </row>
    <row r="1574" spans="1:11" hidden="1" outlineLevel="2" x14ac:dyDescent="0.35">
      <c r="A1574" t="s">
        <v>24</v>
      </c>
      <c r="B1574" s="13" t="s">
        <v>730</v>
      </c>
      <c r="C1574" s="6">
        <v>202603</v>
      </c>
      <c r="D1574" s="30" t="s">
        <v>873</v>
      </c>
      <c r="E1574" s="4" t="s">
        <v>1361</v>
      </c>
      <c r="F1574" s="6">
        <v>2163274</v>
      </c>
      <c r="G1574" s="4" t="s">
        <v>3183</v>
      </c>
      <c r="H1574" s="7">
        <v>45960</v>
      </c>
      <c r="I1574" s="4" t="s">
        <v>1355</v>
      </c>
      <c r="J1574" s="8">
        <v>-13830</v>
      </c>
      <c r="K1574" s="27">
        <v>0</v>
      </c>
    </row>
    <row r="1575" spans="1:11" hidden="1" outlineLevel="2" x14ac:dyDescent="0.35">
      <c r="A1575" t="s">
        <v>24</v>
      </c>
      <c r="B1575" s="13" t="s">
        <v>730</v>
      </c>
      <c r="C1575" s="6">
        <v>202603</v>
      </c>
      <c r="D1575" s="30" t="s">
        <v>873</v>
      </c>
      <c r="E1575" s="4" t="s">
        <v>1361</v>
      </c>
      <c r="F1575" s="6">
        <v>2165335</v>
      </c>
      <c r="G1575" s="4" t="s">
        <v>3186</v>
      </c>
      <c r="H1575" s="7">
        <v>45989</v>
      </c>
      <c r="I1575" s="4" t="s">
        <v>1355</v>
      </c>
      <c r="J1575" s="8">
        <v>-10126.75</v>
      </c>
      <c r="K1575" s="27">
        <v>0</v>
      </c>
    </row>
    <row r="1576" spans="1:11" hidden="1" outlineLevel="2" x14ac:dyDescent="0.35">
      <c r="A1576" t="s">
        <v>24</v>
      </c>
      <c r="B1576" s="13" t="s">
        <v>730</v>
      </c>
      <c r="C1576" s="6">
        <v>202603</v>
      </c>
      <c r="D1576" s="30" t="s">
        <v>873</v>
      </c>
      <c r="E1576" s="4" t="s">
        <v>1361</v>
      </c>
      <c r="F1576" s="6">
        <v>2177982</v>
      </c>
      <c r="G1576" s="4" t="s">
        <v>3187</v>
      </c>
      <c r="H1576" s="7">
        <v>46015</v>
      </c>
      <c r="I1576" s="4" t="s">
        <v>1355</v>
      </c>
      <c r="J1576" s="8">
        <v>-8386.2000000000007</v>
      </c>
      <c r="K1576" s="27">
        <v>0</v>
      </c>
    </row>
    <row r="1577" spans="1:11" hidden="1" outlineLevel="2" x14ac:dyDescent="0.35">
      <c r="A1577" t="s">
        <v>24</v>
      </c>
      <c r="B1577" s="13" t="s">
        <v>730</v>
      </c>
      <c r="C1577" s="6">
        <v>202603</v>
      </c>
      <c r="D1577" s="30" t="s">
        <v>873</v>
      </c>
      <c r="E1577" s="4" t="s">
        <v>1361</v>
      </c>
      <c r="F1577" s="6">
        <v>2176735</v>
      </c>
      <c r="G1577" s="4" t="s">
        <v>3188</v>
      </c>
      <c r="H1577" s="7">
        <v>46052</v>
      </c>
      <c r="I1577" s="4" t="s">
        <v>1355</v>
      </c>
      <c r="J1577" s="8">
        <v>-14590.8</v>
      </c>
      <c r="K1577" s="27">
        <v>0</v>
      </c>
    </row>
    <row r="1578" spans="1:11" hidden="1" outlineLevel="2" x14ac:dyDescent="0.35">
      <c r="A1578" t="s">
        <v>24</v>
      </c>
      <c r="B1578" s="13" t="s">
        <v>730</v>
      </c>
      <c r="C1578" s="6">
        <v>202603</v>
      </c>
      <c r="D1578" s="30" t="s">
        <v>873</v>
      </c>
      <c r="E1578" s="4" t="s">
        <v>1361</v>
      </c>
      <c r="F1578" s="6">
        <v>2177107</v>
      </c>
      <c r="G1578" s="4" t="s">
        <v>3189</v>
      </c>
      <c r="H1578" s="7">
        <v>46052</v>
      </c>
      <c r="I1578" s="4" t="s">
        <v>1355</v>
      </c>
      <c r="J1578" s="8">
        <v>-24319.200000000001</v>
      </c>
      <c r="K1578" s="27">
        <v>0</v>
      </c>
    </row>
    <row r="1579" spans="1:11" hidden="1" outlineLevel="2" x14ac:dyDescent="0.35">
      <c r="A1579" t="s">
        <v>24</v>
      </c>
      <c r="B1579" s="13" t="s">
        <v>730</v>
      </c>
      <c r="C1579" s="6">
        <v>202603</v>
      </c>
      <c r="D1579" s="30" t="s">
        <v>873</v>
      </c>
      <c r="E1579" s="4" t="s">
        <v>1361</v>
      </c>
      <c r="F1579" s="6">
        <v>2176687</v>
      </c>
      <c r="G1579" s="4" t="s">
        <v>3190</v>
      </c>
      <c r="H1579" s="7">
        <v>46080</v>
      </c>
      <c r="I1579" s="4" t="s">
        <v>1355</v>
      </c>
      <c r="J1579" s="8">
        <v>-2400</v>
      </c>
      <c r="K1579" s="27">
        <v>0</v>
      </c>
    </row>
    <row r="1580" spans="1:11" hidden="1" outlineLevel="2" x14ac:dyDescent="0.35">
      <c r="A1580" t="s">
        <v>24</v>
      </c>
      <c r="B1580" s="13" t="s">
        <v>730</v>
      </c>
      <c r="C1580" s="6">
        <v>202603</v>
      </c>
      <c r="D1580" s="30" t="s">
        <v>873</v>
      </c>
      <c r="E1580" s="4" t="s">
        <v>1361</v>
      </c>
      <c r="F1580" s="6">
        <v>2176739</v>
      </c>
      <c r="G1580" s="4" t="s">
        <v>3191</v>
      </c>
      <c r="H1580" s="7">
        <v>46128</v>
      </c>
      <c r="I1580" s="4" t="s">
        <v>1355</v>
      </c>
      <c r="J1580" s="8">
        <v>-15683.1</v>
      </c>
      <c r="K1580" s="27">
        <v>0</v>
      </c>
    </row>
    <row r="1581" spans="1:11" hidden="1" outlineLevel="2" x14ac:dyDescent="0.35">
      <c r="A1581" t="s">
        <v>24</v>
      </c>
      <c r="B1581" s="13" t="s">
        <v>730</v>
      </c>
      <c r="C1581" s="6">
        <v>202603</v>
      </c>
      <c r="D1581" s="30" t="s">
        <v>873</v>
      </c>
      <c r="E1581" s="4" t="s">
        <v>1361</v>
      </c>
      <c r="F1581" s="6">
        <v>2176736</v>
      </c>
      <c r="G1581" s="4" t="s">
        <v>3192</v>
      </c>
      <c r="H1581" s="7">
        <v>46142</v>
      </c>
      <c r="I1581" s="4" t="s">
        <v>1355</v>
      </c>
      <c r="J1581" s="8">
        <v>-1483.2</v>
      </c>
      <c r="K1581" s="27">
        <v>0</v>
      </c>
    </row>
    <row r="1582" spans="1:11" hidden="1" outlineLevel="2" x14ac:dyDescent="0.35">
      <c r="A1582" t="s">
        <v>24</v>
      </c>
      <c r="B1582" s="13" t="s">
        <v>730</v>
      </c>
      <c r="C1582" s="6">
        <v>202603</v>
      </c>
      <c r="D1582" s="30" t="s">
        <v>873</v>
      </c>
      <c r="E1582" s="4" t="s">
        <v>1361</v>
      </c>
      <c r="F1582" s="6">
        <v>2177100</v>
      </c>
      <c r="G1582" s="4" t="s">
        <v>3193</v>
      </c>
      <c r="H1582" s="7">
        <v>46150</v>
      </c>
      <c r="I1582" s="4" t="s">
        <v>1355</v>
      </c>
      <c r="J1582" s="8">
        <v>-24319.200000000001</v>
      </c>
      <c r="K1582" s="27">
        <v>0</v>
      </c>
    </row>
    <row r="1583" spans="1:11" hidden="1" outlineLevel="2" x14ac:dyDescent="0.35">
      <c r="A1583" t="s">
        <v>24</v>
      </c>
      <c r="B1583" s="13" t="s">
        <v>730</v>
      </c>
      <c r="C1583" s="6">
        <v>202603</v>
      </c>
      <c r="D1583" s="30" t="s">
        <v>873</v>
      </c>
      <c r="E1583" s="4" t="s">
        <v>1361</v>
      </c>
      <c r="F1583" s="6">
        <v>2177233</v>
      </c>
      <c r="G1583" s="4" t="s">
        <v>3194</v>
      </c>
      <c r="H1583" s="7">
        <v>46182</v>
      </c>
      <c r="I1583" s="4" t="s">
        <v>1355</v>
      </c>
      <c r="J1583" s="8">
        <v>-12247.8</v>
      </c>
      <c r="K1583" s="27">
        <v>0</v>
      </c>
    </row>
    <row r="1584" spans="1:11" hidden="1" outlineLevel="2" x14ac:dyDescent="0.35">
      <c r="A1584" t="s">
        <v>24</v>
      </c>
      <c r="B1584" s="13" t="s">
        <v>732</v>
      </c>
      <c r="C1584" s="6">
        <v>202603</v>
      </c>
      <c r="D1584" s="30" t="s">
        <v>873</v>
      </c>
      <c r="E1584" s="4" t="s">
        <v>1361</v>
      </c>
      <c r="F1584" s="6">
        <v>2176587</v>
      </c>
      <c r="G1584" s="4" t="s">
        <v>3195</v>
      </c>
      <c r="H1584" s="7">
        <v>46174</v>
      </c>
      <c r="I1584" s="4" t="s">
        <v>1355</v>
      </c>
      <c r="J1584" s="8">
        <v>-49.25</v>
      </c>
      <c r="K1584" s="27">
        <v>0</v>
      </c>
    </row>
    <row r="1585" spans="1:11" hidden="1" outlineLevel="2" x14ac:dyDescent="0.35">
      <c r="A1585" t="s">
        <v>24</v>
      </c>
      <c r="B1585" s="13" t="s">
        <v>732</v>
      </c>
      <c r="C1585" s="6">
        <v>202603</v>
      </c>
      <c r="D1585" s="30" t="s">
        <v>873</v>
      </c>
      <c r="E1585" s="4" t="s">
        <v>1361</v>
      </c>
      <c r="F1585" s="6">
        <v>2177014</v>
      </c>
      <c r="G1585" s="4" t="s">
        <v>3196</v>
      </c>
      <c r="H1585" s="7">
        <v>46181</v>
      </c>
      <c r="I1585" s="4" t="s">
        <v>1355</v>
      </c>
      <c r="J1585" s="8">
        <v>0.32</v>
      </c>
      <c r="K1585" s="27">
        <v>0.32</v>
      </c>
    </row>
    <row r="1586" spans="1:11" hidden="1" outlineLevel="2" x14ac:dyDescent="0.35">
      <c r="A1586" t="s">
        <v>24</v>
      </c>
      <c r="B1586" s="13" t="s">
        <v>733</v>
      </c>
      <c r="C1586" s="6">
        <v>202603</v>
      </c>
      <c r="D1586" s="30" t="s">
        <v>873</v>
      </c>
      <c r="E1586" s="4" t="s">
        <v>1361</v>
      </c>
      <c r="F1586" s="6">
        <v>2176540</v>
      </c>
      <c r="G1586" s="4" t="s">
        <v>3197</v>
      </c>
      <c r="H1586" s="7">
        <v>46151</v>
      </c>
      <c r="I1586" s="4" t="s">
        <v>1355</v>
      </c>
      <c r="J1586" s="8">
        <v>-142.80000000000001</v>
      </c>
      <c r="K1586" s="27">
        <v>0</v>
      </c>
    </row>
    <row r="1587" spans="1:11" hidden="1" outlineLevel="2" x14ac:dyDescent="0.35">
      <c r="A1587" t="s">
        <v>24</v>
      </c>
      <c r="B1587" s="13" t="s">
        <v>733</v>
      </c>
      <c r="C1587" s="6">
        <v>202603</v>
      </c>
      <c r="D1587" s="30" t="s">
        <v>873</v>
      </c>
      <c r="E1587" s="4" t="s">
        <v>1361</v>
      </c>
      <c r="F1587" s="6">
        <v>2176538</v>
      </c>
      <c r="G1587" s="4" t="s">
        <v>3198</v>
      </c>
      <c r="H1587" s="7">
        <v>46158</v>
      </c>
      <c r="I1587" s="4" t="s">
        <v>1355</v>
      </c>
      <c r="J1587" s="8">
        <v>-75.599999999999994</v>
      </c>
      <c r="K1587" s="27">
        <v>0</v>
      </c>
    </row>
    <row r="1588" spans="1:11" hidden="1" outlineLevel="2" x14ac:dyDescent="0.35">
      <c r="A1588" t="s">
        <v>24</v>
      </c>
      <c r="B1588" s="13" t="s">
        <v>733</v>
      </c>
      <c r="C1588" s="6">
        <v>202603</v>
      </c>
      <c r="D1588" s="30" t="s">
        <v>873</v>
      </c>
      <c r="E1588" s="4" t="s">
        <v>1361</v>
      </c>
      <c r="F1588" s="6">
        <v>2175841</v>
      </c>
      <c r="G1588" s="4" t="s">
        <v>3199</v>
      </c>
      <c r="H1588" s="7">
        <v>46158</v>
      </c>
      <c r="I1588" s="4" t="s">
        <v>1355</v>
      </c>
      <c r="J1588" s="8">
        <v>-106.4</v>
      </c>
      <c r="K1588" s="27">
        <v>0</v>
      </c>
    </row>
    <row r="1589" spans="1:11" hidden="1" outlineLevel="2" x14ac:dyDescent="0.35">
      <c r="A1589" t="s">
        <v>24</v>
      </c>
      <c r="B1589" s="13" t="s">
        <v>733</v>
      </c>
      <c r="C1589" s="6">
        <v>202603</v>
      </c>
      <c r="D1589" s="30" t="s">
        <v>873</v>
      </c>
      <c r="E1589" s="4" t="s">
        <v>1361</v>
      </c>
      <c r="F1589" s="6">
        <v>2176539</v>
      </c>
      <c r="G1589" s="4" t="s">
        <v>3200</v>
      </c>
      <c r="H1589" s="7">
        <v>46165</v>
      </c>
      <c r="I1589" s="4" t="s">
        <v>1355</v>
      </c>
      <c r="J1589" s="8">
        <v>-109.2</v>
      </c>
      <c r="K1589" s="27">
        <v>0</v>
      </c>
    </row>
    <row r="1590" spans="1:11" hidden="1" outlineLevel="2" x14ac:dyDescent="0.35">
      <c r="A1590" t="s">
        <v>24</v>
      </c>
      <c r="B1590" s="13" t="s">
        <v>733</v>
      </c>
      <c r="C1590" s="6">
        <v>202603</v>
      </c>
      <c r="D1590" s="30" t="s">
        <v>873</v>
      </c>
      <c r="E1590" s="4" t="s">
        <v>1361</v>
      </c>
      <c r="F1590" s="6">
        <v>2177386</v>
      </c>
      <c r="G1590" s="4" t="s">
        <v>3201</v>
      </c>
      <c r="H1590" s="7">
        <v>46165</v>
      </c>
      <c r="I1590" s="4" t="s">
        <v>1355</v>
      </c>
      <c r="J1590" s="8">
        <v>-142.80000000000001</v>
      </c>
      <c r="K1590" s="27">
        <v>0</v>
      </c>
    </row>
    <row r="1591" spans="1:11" hidden="1" outlineLevel="2" x14ac:dyDescent="0.35">
      <c r="A1591" t="s">
        <v>24</v>
      </c>
      <c r="B1591" s="13" t="s">
        <v>733</v>
      </c>
      <c r="C1591" s="6">
        <v>202603</v>
      </c>
      <c r="D1591" s="30" t="s">
        <v>873</v>
      </c>
      <c r="E1591" s="4" t="s">
        <v>1361</v>
      </c>
      <c r="F1591" s="6">
        <v>2177393</v>
      </c>
      <c r="G1591" s="4" t="s">
        <v>3202</v>
      </c>
      <c r="H1591" s="7">
        <v>46172</v>
      </c>
      <c r="I1591" s="4" t="s">
        <v>1355</v>
      </c>
      <c r="J1591" s="8">
        <v>-109.2</v>
      </c>
      <c r="K1591" s="27">
        <v>0</v>
      </c>
    </row>
    <row r="1592" spans="1:11" hidden="1" outlineLevel="2" x14ac:dyDescent="0.35">
      <c r="A1592" t="s">
        <v>24</v>
      </c>
      <c r="B1592" s="13" t="s">
        <v>733</v>
      </c>
      <c r="C1592" s="6">
        <v>202603</v>
      </c>
      <c r="D1592" s="30" t="s">
        <v>873</v>
      </c>
      <c r="E1592" s="4" t="s">
        <v>1361</v>
      </c>
      <c r="F1592" s="6">
        <v>2177388</v>
      </c>
      <c r="G1592" s="4" t="s">
        <v>3203</v>
      </c>
      <c r="H1592" s="7">
        <v>46172</v>
      </c>
      <c r="I1592" s="4" t="s">
        <v>1355</v>
      </c>
      <c r="J1592" s="8">
        <v>-151.19999999999999</v>
      </c>
      <c r="K1592" s="27">
        <v>0</v>
      </c>
    </row>
    <row r="1593" spans="1:11" hidden="1" outlineLevel="2" x14ac:dyDescent="0.35">
      <c r="A1593" t="s">
        <v>24</v>
      </c>
      <c r="B1593" s="13" t="s">
        <v>733</v>
      </c>
      <c r="C1593" s="6">
        <v>202603</v>
      </c>
      <c r="D1593" s="30" t="s">
        <v>873</v>
      </c>
      <c r="E1593" s="4" t="s">
        <v>1361</v>
      </c>
      <c r="F1593" s="6">
        <v>2177395</v>
      </c>
      <c r="G1593" s="4" t="s">
        <v>3204</v>
      </c>
      <c r="H1593" s="7">
        <v>46179</v>
      </c>
      <c r="I1593" s="4" t="s">
        <v>1355</v>
      </c>
      <c r="J1593" s="8">
        <v>-92.4</v>
      </c>
      <c r="K1593" s="27">
        <v>0</v>
      </c>
    </row>
    <row r="1594" spans="1:11" hidden="1" outlineLevel="2" x14ac:dyDescent="0.35">
      <c r="A1594" t="s">
        <v>24</v>
      </c>
      <c r="B1594" s="13" t="s">
        <v>733</v>
      </c>
      <c r="C1594" s="6">
        <v>202603</v>
      </c>
      <c r="D1594" s="30" t="s">
        <v>873</v>
      </c>
      <c r="E1594" s="4" t="s">
        <v>1361</v>
      </c>
      <c r="F1594" s="6">
        <v>2177390</v>
      </c>
      <c r="G1594" s="4" t="s">
        <v>3205</v>
      </c>
      <c r="H1594" s="7">
        <v>46179</v>
      </c>
      <c r="I1594" s="4" t="s">
        <v>1355</v>
      </c>
      <c r="J1594" s="8">
        <v>-142.80000000000001</v>
      </c>
      <c r="K1594" s="27">
        <v>0</v>
      </c>
    </row>
    <row r="1595" spans="1:11" hidden="1" outlineLevel="2" x14ac:dyDescent="0.35">
      <c r="A1595" t="s">
        <v>24</v>
      </c>
      <c r="B1595" s="13" t="s">
        <v>733</v>
      </c>
      <c r="C1595" s="6">
        <v>202603</v>
      </c>
      <c r="D1595" s="30" t="s">
        <v>873</v>
      </c>
      <c r="E1595" s="4" t="s">
        <v>1361</v>
      </c>
      <c r="F1595" s="6">
        <v>2177394</v>
      </c>
      <c r="G1595" s="4" t="s">
        <v>3206</v>
      </c>
      <c r="H1595" s="7">
        <v>46186</v>
      </c>
      <c r="I1595" s="4" t="s">
        <v>1355</v>
      </c>
      <c r="J1595" s="8">
        <v>-100.8</v>
      </c>
      <c r="K1595" s="27">
        <v>0</v>
      </c>
    </row>
    <row r="1596" spans="1:11" hidden="1" outlineLevel="2" x14ac:dyDescent="0.35">
      <c r="A1596" t="s">
        <v>24</v>
      </c>
      <c r="B1596" s="13" t="s">
        <v>733</v>
      </c>
      <c r="C1596" s="6">
        <v>202603</v>
      </c>
      <c r="D1596" s="30" t="s">
        <v>873</v>
      </c>
      <c r="E1596" s="4" t="s">
        <v>1361</v>
      </c>
      <c r="F1596" s="6">
        <v>2177389</v>
      </c>
      <c r="G1596" s="4" t="s">
        <v>3207</v>
      </c>
      <c r="H1596" s="7">
        <v>46186</v>
      </c>
      <c r="I1596" s="4" t="s">
        <v>1355</v>
      </c>
      <c r="J1596" s="8">
        <v>-134.4</v>
      </c>
      <c r="K1596" s="27">
        <v>0</v>
      </c>
    </row>
    <row r="1597" spans="1:11" hidden="1" outlineLevel="2" x14ac:dyDescent="0.35">
      <c r="A1597" t="s">
        <v>24</v>
      </c>
      <c r="B1597" s="13" t="s">
        <v>735</v>
      </c>
      <c r="C1597" s="6">
        <v>202603</v>
      </c>
      <c r="D1597" s="30" t="s">
        <v>873</v>
      </c>
      <c r="E1597" s="4" t="s">
        <v>1361</v>
      </c>
      <c r="F1597" s="6">
        <v>2176761</v>
      </c>
      <c r="G1597" s="4" t="s">
        <v>3209</v>
      </c>
      <c r="H1597" s="7">
        <v>46170</v>
      </c>
      <c r="I1597" s="4" t="s">
        <v>1355</v>
      </c>
      <c r="J1597" s="8">
        <v>-3970</v>
      </c>
      <c r="K1597" s="27">
        <v>0</v>
      </c>
    </row>
    <row r="1598" spans="1:11" hidden="1" outlineLevel="2" x14ac:dyDescent="0.35">
      <c r="A1598" t="s">
        <v>24</v>
      </c>
      <c r="B1598" s="13" t="s">
        <v>736</v>
      </c>
      <c r="C1598" s="6">
        <v>202603</v>
      </c>
      <c r="D1598" s="30" t="s">
        <v>873</v>
      </c>
      <c r="E1598" s="4" t="s">
        <v>1361</v>
      </c>
      <c r="F1598" s="6">
        <v>2176336</v>
      </c>
      <c r="G1598" s="4" t="s">
        <v>3210</v>
      </c>
      <c r="H1598" s="7">
        <v>46171</v>
      </c>
      <c r="I1598" s="4" t="s">
        <v>1355</v>
      </c>
      <c r="J1598" s="8">
        <v>-8880</v>
      </c>
      <c r="K1598" s="27">
        <v>0</v>
      </c>
    </row>
    <row r="1599" spans="1:11" hidden="1" outlineLevel="2" x14ac:dyDescent="0.35">
      <c r="A1599" t="s">
        <v>24</v>
      </c>
      <c r="B1599" s="13" t="s">
        <v>738</v>
      </c>
      <c r="C1599" s="6">
        <v>202603</v>
      </c>
      <c r="D1599" s="30" t="s">
        <v>873</v>
      </c>
      <c r="E1599" s="4" t="s">
        <v>1361</v>
      </c>
      <c r="F1599" s="6">
        <v>2174524</v>
      </c>
      <c r="G1599" s="4" t="s">
        <v>3211</v>
      </c>
      <c r="H1599" s="7">
        <v>46141</v>
      </c>
      <c r="I1599" s="4" t="s">
        <v>1355</v>
      </c>
      <c r="J1599" s="8">
        <v>-37050</v>
      </c>
      <c r="K1599" s="27">
        <v>0</v>
      </c>
    </row>
    <row r="1600" spans="1:11" hidden="1" outlineLevel="2" x14ac:dyDescent="0.35">
      <c r="A1600" t="s">
        <v>24</v>
      </c>
      <c r="B1600" s="13" t="s">
        <v>740</v>
      </c>
      <c r="C1600" s="6">
        <v>202603</v>
      </c>
      <c r="D1600" s="30" t="s">
        <v>873</v>
      </c>
      <c r="E1600" s="4" t="s">
        <v>1361</v>
      </c>
      <c r="F1600" s="6">
        <v>2175710</v>
      </c>
      <c r="G1600" s="4" t="s">
        <v>3212</v>
      </c>
      <c r="H1600" s="7">
        <v>46103</v>
      </c>
      <c r="I1600" s="4" t="s">
        <v>1355</v>
      </c>
      <c r="J1600" s="8">
        <v>-115.2</v>
      </c>
      <c r="K1600" s="27">
        <v>0</v>
      </c>
    </row>
    <row r="1601" spans="1:11" hidden="1" outlineLevel="2" x14ac:dyDescent="0.35">
      <c r="A1601" t="s">
        <v>24</v>
      </c>
      <c r="B1601" s="13" t="s">
        <v>740</v>
      </c>
      <c r="C1601" s="6">
        <v>202603</v>
      </c>
      <c r="D1601" s="30" t="s">
        <v>873</v>
      </c>
      <c r="E1601" s="4" t="s">
        <v>1361</v>
      </c>
      <c r="F1601" s="6">
        <v>2174669</v>
      </c>
      <c r="G1601" s="4" t="s">
        <v>3213</v>
      </c>
      <c r="H1601" s="7">
        <v>46148</v>
      </c>
      <c r="I1601" s="4" t="s">
        <v>1355</v>
      </c>
      <c r="J1601" s="8">
        <v>-30948.5</v>
      </c>
      <c r="K1601" s="27">
        <v>0</v>
      </c>
    </row>
    <row r="1602" spans="1:11" hidden="1" outlineLevel="2" x14ac:dyDescent="0.35">
      <c r="A1602" t="s">
        <v>24</v>
      </c>
      <c r="B1602" s="13" t="s">
        <v>740</v>
      </c>
      <c r="C1602" s="6">
        <v>202603</v>
      </c>
      <c r="D1602" s="30" t="s">
        <v>873</v>
      </c>
      <c r="E1602" s="4" t="s">
        <v>1361</v>
      </c>
      <c r="F1602" s="6">
        <v>2175434</v>
      </c>
      <c r="G1602" s="4" t="s">
        <v>3214</v>
      </c>
      <c r="H1602" s="7">
        <v>46154</v>
      </c>
      <c r="I1602" s="4" t="s">
        <v>1355</v>
      </c>
      <c r="J1602" s="8">
        <v>-66000</v>
      </c>
      <c r="K1602" s="27">
        <v>0</v>
      </c>
    </row>
    <row r="1603" spans="1:11" hidden="1" outlineLevel="2" x14ac:dyDescent="0.35">
      <c r="A1603" t="s">
        <v>24</v>
      </c>
      <c r="B1603" s="13" t="s">
        <v>740</v>
      </c>
      <c r="C1603" s="6">
        <v>202603</v>
      </c>
      <c r="D1603" s="30" t="s">
        <v>873</v>
      </c>
      <c r="E1603" s="4" t="s">
        <v>1361</v>
      </c>
      <c r="F1603" s="6">
        <v>2176364</v>
      </c>
      <c r="G1603" s="4" t="s">
        <v>3215</v>
      </c>
      <c r="H1603" s="7">
        <v>46163</v>
      </c>
      <c r="I1603" s="4" t="s">
        <v>1355</v>
      </c>
      <c r="J1603" s="8">
        <v>-5973.6</v>
      </c>
      <c r="K1603" s="27">
        <v>0</v>
      </c>
    </row>
    <row r="1604" spans="1:11" hidden="1" outlineLevel="2" x14ac:dyDescent="0.35">
      <c r="A1604" t="s">
        <v>24</v>
      </c>
      <c r="B1604" s="13" t="s">
        <v>740</v>
      </c>
      <c r="C1604" s="6">
        <v>202603</v>
      </c>
      <c r="D1604" s="30" t="s">
        <v>873</v>
      </c>
      <c r="E1604" s="4" t="s">
        <v>1361</v>
      </c>
      <c r="F1604" s="6">
        <v>2176385</v>
      </c>
      <c r="G1604" s="4" t="s">
        <v>3216</v>
      </c>
      <c r="H1604" s="7">
        <v>46164</v>
      </c>
      <c r="I1604" s="4" t="s">
        <v>1355</v>
      </c>
      <c r="J1604" s="8">
        <v>-189.6</v>
      </c>
      <c r="K1604" s="27">
        <v>0</v>
      </c>
    </row>
    <row r="1605" spans="1:11" hidden="1" outlineLevel="2" x14ac:dyDescent="0.35">
      <c r="A1605" t="s">
        <v>24</v>
      </c>
      <c r="B1605" s="13" t="s">
        <v>740</v>
      </c>
      <c r="C1605" s="6">
        <v>202603</v>
      </c>
      <c r="D1605" s="30" t="s">
        <v>873</v>
      </c>
      <c r="E1605" s="4" t="s">
        <v>1361</v>
      </c>
      <c r="F1605" s="6">
        <v>2176363</v>
      </c>
      <c r="G1605" s="4" t="s">
        <v>3217</v>
      </c>
      <c r="H1605" s="7">
        <v>46171</v>
      </c>
      <c r="I1605" s="4" t="s">
        <v>1355</v>
      </c>
      <c r="J1605" s="8">
        <v>-1617.6</v>
      </c>
      <c r="K1605" s="27">
        <v>0</v>
      </c>
    </row>
    <row r="1606" spans="1:11" hidden="1" outlineLevel="2" x14ac:dyDescent="0.35">
      <c r="A1606" t="s">
        <v>24</v>
      </c>
      <c r="B1606" s="13" t="s">
        <v>740</v>
      </c>
      <c r="C1606" s="6">
        <v>202603</v>
      </c>
      <c r="D1606" s="30" t="s">
        <v>873</v>
      </c>
      <c r="E1606" s="4" t="s">
        <v>1361</v>
      </c>
      <c r="F1606" s="6">
        <v>2176543</v>
      </c>
      <c r="G1606" s="4" t="s">
        <v>3218</v>
      </c>
      <c r="H1606" s="7">
        <v>46171</v>
      </c>
      <c r="I1606" s="4" t="s">
        <v>1355</v>
      </c>
      <c r="J1606" s="8">
        <v>-14700</v>
      </c>
      <c r="K1606" s="27">
        <v>0</v>
      </c>
    </row>
    <row r="1607" spans="1:11" hidden="1" outlineLevel="2" x14ac:dyDescent="0.35">
      <c r="A1607" t="s">
        <v>24</v>
      </c>
      <c r="B1607" s="13" t="s">
        <v>740</v>
      </c>
      <c r="C1607" s="6">
        <v>202603</v>
      </c>
      <c r="D1607" s="30" t="s">
        <v>873</v>
      </c>
      <c r="E1607" s="4" t="s">
        <v>1361</v>
      </c>
      <c r="F1607" s="6">
        <v>2177891</v>
      </c>
      <c r="G1607" s="4" t="s">
        <v>3221</v>
      </c>
      <c r="H1607" s="7">
        <v>46190</v>
      </c>
      <c r="I1607" s="4" t="s">
        <v>1355</v>
      </c>
      <c r="J1607" s="8">
        <v>-2872.8</v>
      </c>
      <c r="K1607" s="27">
        <v>0</v>
      </c>
    </row>
    <row r="1608" spans="1:11" hidden="1" outlineLevel="2" x14ac:dyDescent="0.35">
      <c r="A1608" t="s">
        <v>24</v>
      </c>
      <c r="B1608" s="13" t="s">
        <v>740</v>
      </c>
      <c r="C1608" s="6">
        <v>202603</v>
      </c>
      <c r="D1608" s="30" t="s">
        <v>873</v>
      </c>
      <c r="E1608" s="4" t="s">
        <v>1361</v>
      </c>
      <c r="F1608" s="6">
        <v>2177823</v>
      </c>
      <c r="G1608" s="4" t="s">
        <v>3222</v>
      </c>
      <c r="H1608" s="7">
        <v>46192</v>
      </c>
      <c r="I1608" s="4" t="s">
        <v>1355</v>
      </c>
      <c r="J1608" s="8">
        <v>-24828.25</v>
      </c>
      <c r="K1608" s="27">
        <v>0</v>
      </c>
    </row>
    <row r="1609" spans="1:11" hidden="1" outlineLevel="2" x14ac:dyDescent="0.35">
      <c r="A1609" t="s">
        <v>24</v>
      </c>
      <c r="B1609" s="13" t="s">
        <v>742</v>
      </c>
      <c r="C1609" s="6">
        <v>202603</v>
      </c>
      <c r="D1609" s="30" t="s">
        <v>873</v>
      </c>
      <c r="E1609" s="4" t="s">
        <v>1361</v>
      </c>
      <c r="F1609" s="6">
        <v>2177500</v>
      </c>
      <c r="G1609" s="4" t="s">
        <v>2637</v>
      </c>
      <c r="H1609" s="7">
        <v>46173</v>
      </c>
      <c r="I1609" s="4" t="s">
        <v>1355</v>
      </c>
      <c r="J1609" s="8">
        <v>-270</v>
      </c>
      <c r="K1609" s="27">
        <v>0</v>
      </c>
    </row>
    <row r="1610" spans="1:11" hidden="1" outlineLevel="2" x14ac:dyDescent="0.35">
      <c r="A1610" t="s">
        <v>24</v>
      </c>
      <c r="B1610" s="13" t="s">
        <v>743</v>
      </c>
      <c r="C1610" s="6">
        <v>202603</v>
      </c>
      <c r="D1610" s="30" t="s">
        <v>873</v>
      </c>
      <c r="E1610" s="4" t="s">
        <v>1361</v>
      </c>
      <c r="F1610" s="6">
        <v>2177022</v>
      </c>
      <c r="G1610" s="4" t="s">
        <v>3223</v>
      </c>
      <c r="H1610" s="7">
        <v>46178</v>
      </c>
      <c r="I1610" s="4" t="s">
        <v>1355</v>
      </c>
      <c r="J1610" s="8">
        <v>105.15</v>
      </c>
      <c r="K1610" s="27">
        <v>0</v>
      </c>
    </row>
    <row r="1611" spans="1:11" hidden="1" outlineLevel="2" x14ac:dyDescent="0.35">
      <c r="A1611" t="s">
        <v>24</v>
      </c>
      <c r="B1611" s="13" t="s">
        <v>743</v>
      </c>
      <c r="C1611" s="6">
        <v>202603</v>
      </c>
      <c r="D1611" s="30" t="s">
        <v>873</v>
      </c>
      <c r="E1611" s="4" t="s">
        <v>1361</v>
      </c>
      <c r="F1611" s="6">
        <v>2177024</v>
      </c>
      <c r="G1611" s="4" t="s">
        <v>3224</v>
      </c>
      <c r="H1611" s="7">
        <v>46178</v>
      </c>
      <c r="I1611" s="4" t="s">
        <v>1355</v>
      </c>
      <c r="J1611" s="8">
        <v>-29765.49</v>
      </c>
      <c r="K1611" s="27">
        <v>0</v>
      </c>
    </row>
    <row r="1612" spans="1:11" hidden="1" outlineLevel="2" x14ac:dyDescent="0.35">
      <c r="A1612" t="s">
        <v>24</v>
      </c>
      <c r="B1612" s="13" t="s">
        <v>744</v>
      </c>
      <c r="C1612" s="6">
        <v>202603</v>
      </c>
      <c r="D1612" s="30" t="s">
        <v>873</v>
      </c>
      <c r="E1612" s="4" t="s">
        <v>1361</v>
      </c>
      <c r="F1612" s="6">
        <v>2175112</v>
      </c>
      <c r="G1612" s="4" t="s">
        <v>3225</v>
      </c>
      <c r="H1612" s="7">
        <v>46149</v>
      </c>
      <c r="I1612" s="4" t="s">
        <v>1355</v>
      </c>
      <c r="J1612" s="8">
        <v>-163</v>
      </c>
      <c r="K1612" s="27">
        <v>0</v>
      </c>
    </row>
    <row r="1613" spans="1:11" hidden="1" outlineLevel="2" x14ac:dyDescent="0.35">
      <c r="A1613" t="s">
        <v>24</v>
      </c>
      <c r="B1613" s="13" t="s">
        <v>745</v>
      </c>
      <c r="C1613" s="6">
        <v>202603</v>
      </c>
      <c r="D1613" s="30" t="s">
        <v>873</v>
      </c>
      <c r="E1613" s="4" t="s">
        <v>1361</v>
      </c>
      <c r="F1613" s="6">
        <v>2176563</v>
      </c>
      <c r="G1613" s="4" t="s">
        <v>3226</v>
      </c>
      <c r="H1613" s="7">
        <v>46149</v>
      </c>
      <c r="I1613" s="4" t="s">
        <v>1355</v>
      </c>
      <c r="J1613" s="8">
        <v>-880</v>
      </c>
      <c r="K1613" s="27">
        <v>0</v>
      </c>
    </row>
    <row r="1614" spans="1:11" hidden="1" outlineLevel="2" x14ac:dyDescent="0.35">
      <c r="A1614" t="s">
        <v>24</v>
      </c>
      <c r="B1614" s="13" t="s">
        <v>747</v>
      </c>
      <c r="C1614" s="6">
        <v>202603</v>
      </c>
      <c r="D1614" s="30" t="s">
        <v>873</v>
      </c>
      <c r="E1614" s="4" t="s">
        <v>1361</v>
      </c>
      <c r="F1614" s="6">
        <v>2176376</v>
      </c>
      <c r="G1614" s="4" t="s">
        <v>3227</v>
      </c>
      <c r="H1614" s="7">
        <v>46148</v>
      </c>
      <c r="I1614" s="4" t="s">
        <v>1355</v>
      </c>
      <c r="J1614" s="8">
        <v>-350</v>
      </c>
      <c r="K1614" s="27">
        <v>0</v>
      </c>
    </row>
    <row r="1615" spans="1:11" hidden="1" outlineLevel="2" x14ac:dyDescent="0.35">
      <c r="A1615" t="s">
        <v>24</v>
      </c>
      <c r="B1615" s="13" t="s">
        <v>747</v>
      </c>
      <c r="C1615" s="6">
        <v>202603</v>
      </c>
      <c r="D1615" s="30" t="s">
        <v>873</v>
      </c>
      <c r="E1615" s="4" t="s">
        <v>1361</v>
      </c>
      <c r="F1615" s="6">
        <v>2176377</v>
      </c>
      <c r="G1615" s="4" t="s">
        <v>3228</v>
      </c>
      <c r="H1615" s="7">
        <v>46164</v>
      </c>
      <c r="I1615" s="4" t="s">
        <v>1355</v>
      </c>
      <c r="J1615" s="8">
        <v>-350</v>
      </c>
      <c r="K1615" s="27">
        <v>0</v>
      </c>
    </row>
    <row r="1616" spans="1:11" hidden="1" outlineLevel="2" x14ac:dyDescent="0.35">
      <c r="A1616" t="s">
        <v>24</v>
      </c>
      <c r="B1616" s="13" t="s">
        <v>748</v>
      </c>
      <c r="C1616" s="6">
        <v>202603</v>
      </c>
      <c r="D1616" s="30" t="s">
        <v>873</v>
      </c>
      <c r="E1616" s="4" t="s">
        <v>1361</v>
      </c>
      <c r="F1616" s="6">
        <v>2177347</v>
      </c>
      <c r="G1616" s="4" t="s">
        <v>3229</v>
      </c>
      <c r="H1616" s="7">
        <v>46139</v>
      </c>
      <c r="I1616" s="4" t="s">
        <v>1355</v>
      </c>
      <c r="J1616" s="8">
        <v>-2458.34</v>
      </c>
      <c r="K1616" s="27">
        <v>0</v>
      </c>
    </row>
    <row r="1617" spans="1:11" hidden="1" outlineLevel="2" x14ac:dyDescent="0.35">
      <c r="A1617" t="s">
        <v>24</v>
      </c>
      <c r="B1617" s="13" t="s">
        <v>750</v>
      </c>
      <c r="C1617" s="6">
        <v>202603</v>
      </c>
      <c r="D1617" s="30" t="s">
        <v>873</v>
      </c>
      <c r="E1617" s="4" t="s">
        <v>1361</v>
      </c>
      <c r="F1617" s="6">
        <v>2176749</v>
      </c>
      <c r="G1617" s="4" t="s">
        <v>3230</v>
      </c>
      <c r="H1617" s="7">
        <v>46163</v>
      </c>
      <c r="I1617" s="4" t="s">
        <v>1359</v>
      </c>
      <c r="J1617" s="8">
        <v>-18064.099999999999</v>
      </c>
      <c r="K1617" s="27">
        <v>0</v>
      </c>
    </row>
    <row r="1618" spans="1:11" hidden="1" outlineLevel="2" x14ac:dyDescent="0.35">
      <c r="A1618" t="s">
        <v>24</v>
      </c>
      <c r="B1618" s="13" t="s">
        <v>752</v>
      </c>
      <c r="C1618" s="6">
        <v>202603</v>
      </c>
      <c r="D1618" s="30" t="s">
        <v>873</v>
      </c>
      <c r="E1618" s="4" t="s">
        <v>1361</v>
      </c>
      <c r="F1618" s="6">
        <v>2177926</v>
      </c>
      <c r="G1618" s="4" t="s">
        <v>3235</v>
      </c>
      <c r="H1618" s="7">
        <v>46126</v>
      </c>
      <c r="I1618" s="4" t="s">
        <v>1355</v>
      </c>
      <c r="J1618" s="8">
        <v>-5322</v>
      </c>
      <c r="K1618" s="27">
        <v>0</v>
      </c>
    </row>
    <row r="1619" spans="1:11" hidden="1" outlineLevel="2" x14ac:dyDescent="0.35">
      <c r="A1619" t="s">
        <v>24</v>
      </c>
      <c r="B1619" s="13" t="s">
        <v>754</v>
      </c>
      <c r="C1619" s="6">
        <v>202603</v>
      </c>
      <c r="D1619" s="30" t="s">
        <v>873</v>
      </c>
      <c r="E1619" s="4" t="s">
        <v>1361</v>
      </c>
      <c r="F1619" s="6">
        <v>2177210</v>
      </c>
      <c r="G1619" s="4" t="s">
        <v>1820</v>
      </c>
      <c r="H1619" s="7">
        <v>46173</v>
      </c>
      <c r="I1619" s="4" t="s">
        <v>1355</v>
      </c>
      <c r="J1619" s="8">
        <v>-2055.19</v>
      </c>
      <c r="K1619" s="27">
        <v>0</v>
      </c>
    </row>
    <row r="1620" spans="1:11" hidden="1" outlineLevel="2" x14ac:dyDescent="0.35">
      <c r="A1620" t="s">
        <v>24</v>
      </c>
      <c r="B1620" s="13" t="s">
        <v>755</v>
      </c>
      <c r="C1620" s="6">
        <v>202603</v>
      </c>
      <c r="D1620" s="30" t="s">
        <v>873</v>
      </c>
      <c r="E1620" s="4" t="s">
        <v>1361</v>
      </c>
      <c r="F1620" s="6">
        <v>2174535</v>
      </c>
      <c r="G1620" s="4" t="s">
        <v>3236</v>
      </c>
      <c r="H1620" s="7">
        <v>46112</v>
      </c>
      <c r="I1620" s="4" t="s">
        <v>1355</v>
      </c>
      <c r="J1620" s="8">
        <v>-251273.8</v>
      </c>
      <c r="K1620" s="27">
        <v>0</v>
      </c>
    </row>
    <row r="1621" spans="1:11" hidden="1" outlineLevel="2" x14ac:dyDescent="0.35">
      <c r="A1621" t="s">
        <v>24</v>
      </c>
      <c r="B1621" s="13" t="s">
        <v>755</v>
      </c>
      <c r="C1621" s="6">
        <v>202603</v>
      </c>
      <c r="D1621" s="30" t="s">
        <v>873</v>
      </c>
      <c r="E1621" s="4" t="s">
        <v>1361</v>
      </c>
      <c r="F1621" s="6">
        <v>2174547</v>
      </c>
      <c r="G1621" s="4" t="s">
        <v>3239</v>
      </c>
      <c r="H1621" s="7">
        <v>46112</v>
      </c>
      <c r="I1621" s="4" t="s">
        <v>1355</v>
      </c>
      <c r="J1621" s="8">
        <v>-144524.17000000001</v>
      </c>
      <c r="K1621" s="27">
        <v>0</v>
      </c>
    </row>
    <row r="1622" spans="1:11" hidden="1" outlineLevel="2" x14ac:dyDescent="0.35">
      <c r="A1622" t="s">
        <v>24</v>
      </c>
      <c r="B1622" s="13" t="s">
        <v>757</v>
      </c>
      <c r="C1622" s="6">
        <v>202603</v>
      </c>
      <c r="D1622" s="30" t="s">
        <v>873</v>
      </c>
      <c r="E1622" s="4" t="s">
        <v>1361</v>
      </c>
      <c r="F1622" s="6">
        <v>2177340</v>
      </c>
      <c r="G1622" s="4" t="s">
        <v>3240</v>
      </c>
      <c r="H1622" s="7">
        <v>46188</v>
      </c>
      <c r="I1622" s="4" t="s">
        <v>1355</v>
      </c>
      <c r="J1622" s="8">
        <v>-1729.15</v>
      </c>
      <c r="K1622" s="27">
        <v>0</v>
      </c>
    </row>
    <row r="1623" spans="1:11" hidden="1" outlineLevel="2" x14ac:dyDescent="0.35">
      <c r="A1623" t="s">
        <v>24</v>
      </c>
      <c r="B1623" s="13" t="s">
        <v>759</v>
      </c>
      <c r="C1623" s="6">
        <v>202603</v>
      </c>
      <c r="D1623" s="30" t="s">
        <v>873</v>
      </c>
      <c r="E1623" s="4" t="s">
        <v>1361</v>
      </c>
      <c r="F1623" s="6">
        <v>2171587</v>
      </c>
      <c r="G1623" s="4" t="s">
        <v>3241</v>
      </c>
      <c r="H1623" s="7">
        <v>46092</v>
      </c>
      <c r="I1623" s="4" t="s">
        <v>1355</v>
      </c>
      <c r="J1623" s="8">
        <v>-5998.8</v>
      </c>
      <c r="K1623" s="27">
        <v>0</v>
      </c>
    </row>
    <row r="1624" spans="1:11" hidden="1" outlineLevel="2" x14ac:dyDescent="0.35">
      <c r="A1624" t="s">
        <v>24</v>
      </c>
      <c r="B1624" s="13" t="s">
        <v>759</v>
      </c>
      <c r="C1624" s="6">
        <v>202603</v>
      </c>
      <c r="D1624" s="30" t="s">
        <v>873</v>
      </c>
      <c r="E1624" s="4" t="s">
        <v>1361</v>
      </c>
      <c r="F1624" s="6">
        <v>2174749</v>
      </c>
      <c r="G1624" s="4" t="s">
        <v>3242</v>
      </c>
      <c r="H1624" s="7">
        <v>46142</v>
      </c>
      <c r="I1624" s="4" t="s">
        <v>1355</v>
      </c>
      <c r="J1624" s="8">
        <v>-16140</v>
      </c>
      <c r="K1624" s="27">
        <v>0</v>
      </c>
    </row>
    <row r="1625" spans="1:11" hidden="1" outlineLevel="2" x14ac:dyDescent="0.35">
      <c r="A1625" t="s">
        <v>24</v>
      </c>
      <c r="B1625" s="13" t="s">
        <v>761</v>
      </c>
      <c r="C1625" s="6">
        <v>202603</v>
      </c>
      <c r="D1625" s="30" t="s">
        <v>873</v>
      </c>
      <c r="E1625" s="4" t="s">
        <v>1361</v>
      </c>
      <c r="F1625" s="6">
        <v>2177334</v>
      </c>
      <c r="G1625" s="4" t="s">
        <v>3243</v>
      </c>
      <c r="H1625" s="7">
        <v>46185</v>
      </c>
      <c r="I1625" s="4" t="s">
        <v>1355</v>
      </c>
      <c r="J1625" s="8">
        <v>-5524.74</v>
      </c>
      <c r="K1625" s="27">
        <v>0</v>
      </c>
    </row>
    <row r="1626" spans="1:11" hidden="1" outlineLevel="2" x14ac:dyDescent="0.35">
      <c r="A1626" t="s">
        <v>24</v>
      </c>
      <c r="B1626" s="13" t="s">
        <v>763</v>
      </c>
      <c r="C1626" s="6">
        <v>202603</v>
      </c>
      <c r="D1626" s="30" t="s">
        <v>873</v>
      </c>
      <c r="E1626" s="4" t="s">
        <v>1361</v>
      </c>
      <c r="F1626" s="6">
        <v>2173982</v>
      </c>
      <c r="G1626" s="4" t="s">
        <v>3244</v>
      </c>
      <c r="H1626" s="7">
        <v>46111</v>
      </c>
      <c r="I1626" s="4" t="s">
        <v>1355</v>
      </c>
      <c r="J1626" s="8">
        <v>-10992.5</v>
      </c>
      <c r="K1626" s="27">
        <v>0</v>
      </c>
    </row>
    <row r="1627" spans="1:11" hidden="1" outlineLevel="2" x14ac:dyDescent="0.35">
      <c r="A1627" t="s">
        <v>24</v>
      </c>
      <c r="B1627" s="13" t="s">
        <v>765</v>
      </c>
      <c r="C1627" s="6">
        <v>202603</v>
      </c>
      <c r="D1627" s="30" t="s">
        <v>873</v>
      </c>
      <c r="E1627" s="4" t="s">
        <v>1361</v>
      </c>
      <c r="F1627" s="6">
        <v>2176356</v>
      </c>
      <c r="G1627" s="4" t="s">
        <v>3245</v>
      </c>
      <c r="H1627" s="7">
        <v>46112</v>
      </c>
      <c r="I1627" s="4" t="s">
        <v>1355</v>
      </c>
      <c r="J1627" s="8">
        <v>-231710.4</v>
      </c>
      <c r="K1627" s="27">
        <v>0</v>
      </c>
    </row>
    <row r="1628" spans="1:11" hidden="1" outlineLevel="2" x14ac:dyDescent="0.35">
      <c r="A1628" t="s">
        <v>24</v>
      </c>
      <c r="B1628" s="13" t="s">
        <v>767</v>
      </c>
      <c r="C1628" s="6">
        <v>202603</v>
      </c>
      <c r="D1628" s="30" t="s">
        <v>873</v>
      </c>
      <c r="E1628" s="4" t="s">
        <v>1361</v>
      </c>
      <c r="F1628" s="6">
        <v>2176808</v>
      </c>
      <c r="G1628" s="4" t="s">
        <v>3246</v>
      </c>
      <c r="H1628" s="7">
        <v>46112</v>
      </c>
      <c r="I1628" s="4" t="s">
        <v>1355</v>
      </c>
      <c r="J1628" s="8">
        <v>-5238</v>
      </c>
      <c r="K1628" s="27">
        <v>0</v>
      </c>
    </row>
    <row r="1629" spans="1:11" hidden="1" outlineLevel="2" x14ac:dyDescent="0.35">
      <c r="A1629" t="s">
        <v>24</v>
      </c>
      <c r="B1629" s="13" t="s">
        <v>767</v>
      </c>
      <c r="C1629" s="6">
        <v>202603</v>
      </c>
      <c r="D1629" s="30" t="s">
        <v>873</v>
      </c>
      <c r="E1629" s="4" t="s">
        <v>1361</v>
      </c>
      <c r="F1629" s="6">
        <v>2176809</v>
      </c>
      <c r="G1629" s="4" t="s">
        <v>3247</v>
      </c>
      <c r="H1629" s="7">
        <v>46112</v>
      </c>
      <c r="I1629" s="4" t="s">
        <v>1355</v>
      </c>
      <c r="J1629" s="8">
        <v>-7857</v>
      </c>
      <c r="K1629" s="27">
        <v>0</v>
      </c>
    </row>
    <row r="1630" spans="1:11" hidden="1" outlineLevel="2" x14ac:dyDescent="0.35">
      <c r="A1630" t="s">
        <v>24</v>
      </c>
      <c r="B1630" s="13" t="s">
        <v>769</v>
      </c>
      <c r="C1630" s="6">
        <v>202603</v>
      </c>
      <c r="D1630" s="30" t="s">
        <v>873</v>
      </c>
      <c r="E1630" s="4" t="s">
        <v>1361</v>
      </c>
      <c r="F1630" s="6">
        <v>2176614</v>
      </c>
      <c r="G1630" s="4" t="s">
        <v>3248</v>
      </c>
      <c r="H1630" s="7">
        <v>46169</v>
      </c>
      <c r="I1630" s="4" t="s">
        <v>1355</v>
      </c>
      <c r="J1630" s="8">
        <v>-1029.46</v>
      </c>
      <c r="K1630" s="27">
        <v>0</v>
      </c>
    </row>
    <row r="1631" spans="1:11" hidden="1" outlineLevel="2" x14ac:dyDescent="0.35">
      <c r="A1631" t="s">
        <v>24</v>
      </c>
      <c r="B1631" s="13" t="s">
        <v>769</v>
      </c>
      <c r="C1631" s="6">
        <v>202603</v>
      </c>
      <c r="D1631" s="30" t="s">
        <v>873</v>
      </c>
      <c r="E1631" s="4" t="s">
        <v>1361</v>
      </c>
      <c r="F1631" s="6">
        <v>2177054</v>
      </c>
      <c r="G1631" s="4" t="s">
        <v>3249</v>
      </c>
      <c r="H1631" s="7">
        <v>46182</v>
      </c>
      <c r="I1631" s="4" t="s">
        <v>1355</v>
      </c>
      <c r="J1631" s="8">
        <v>-1029.46</v>
      </c>
      <c r="K1631" s="27">
        <v>0</v>
      </c>
    </row>
    <row r="1632" spans="1:11" hidden="1" outlineLevel="2" x14ac:dyDescent="0.35">
      <c r="A1632" t="s">
        <v>24</v>
      </c>
      <c r="B1632" s="13" t="s">
        <v>771</v>
      </c>
      <c r="C1632" s="6">
        <v>202603</v>
      </c>
      <c r="D1632" s="30" t="s">
        <v>873</v>
      </c>
      <c r="E1632" s="4" t="s">
        <v>1361</v>
      </c>
      <c r="F1632" s="6">
        <v>2173315</v>
      </c>
      <c r="G1632" s="4" t="s">
        <v>3250</v>
      </c>
      <c r="H1632" s="7">
        <v>46122</v>
      </c>
      <c r="I1632" s="4" t="s">
        <v>1355</v>
      </c>
      <c r="J1632" s="8">
        <v>-4950.83</v>
      </c>
      <c r="K1632" s="27">
        <v>0</v>
      </c>
    </row>
    <row r="1633" spans="1:11" hidden="1" outlineLevel="2" x14ac:dyDescent="0.35">
      <c r="A1633" t="s">
        <v>24</v>
      </c>
      <c r="B1633" s="13" t="s">
        <v>771</v>
      </c>
      <c r="C1633" s="6">
        <v>202603</v>
      </c>
      <c r="D1633" s="30" t="s">
        <v>873</v>
      </c>
      <c r="E1633" s="4" t="s">
        <v>1361</v>
      </c>
      <c r="F1633" s="6">
        <v>2175409</v>
      </c>
      <c r="G1633" s="4" t="s">
        <v>3251</v>
      </c>
      <c r="H1633" s="7">
        <v>46150</v>
      </c>
      <c r="I1633" s="4" t="s">
        <v>1355</v>
      </c>
      <c r="J1633" s="8">
        <v>-3849.74</v>
      </c>
      <c r="K1633" s="27">
        <v>0</v>
      </c>
    </row>
    <row r="1634" spans="1:11" hidden="1" outlineLevel="2" x14ac:dyDescent="0.35">
      <c r="A1634" t="s">
        <v>24</v>
      </c>
      <c r="B1634" s="13" t="s">
        <v>773</v>
      </c>
      <c r="C1634" s="6">
        <v>202603</v>
      </c>
      <c r="D1634" s="30" t="s">
        <v>873</v>
      </c>
      <c r="E1634" s="4" t="s">
        <v>1361</v>
      </c>
      <c r="F1634" s="6">
        <v>2176645</v>
      </c>
      <c r="G1634" s="4" t="s">
        <v>3252</v>
      </c>
      <c r="H1634" s="7">
        <v>46173</v>
      </c>
      <c r="I1634" s="4" t="s">
        <v>1359</v>
      </c>
      <c r="J1634" s="8">
        <v>-417.56</v>
      </c>
      <c r="K1634" s="27">
        <v>0</v>
      </c>
    </row>
    <row r="1635" spans="1:11" hidden="1" outlineLevel="2" x14ac:dyDescent="0.35">
      <c r="A1635" t="s">
        <v>24</v>
      </c>
      <c r="B1635" s="13" t="s">
        <v>773</v>
      </c>
      <c r="C1635" s="6">
        <v>202603</v>
      </c>
      <c r="D1635" s="30" t="s">
        <v>873</v>
      </c>
      <c r="E1635" s="4" t="s">
        <v>1361</v>
      </c>
      <c r="F1635" s="6">
        <v>2176841</v>
      </c>
      <c r="G1635" s="4" t="s">
        <v>3253</v>
      </c>
      <c r="H1635" s="7">
        <v>46180</v>
      </c>
      <c r="I1635" s="4" t="s">
        <v>1359</v>
      </c>
      <c r="J1635" s="8">
        <v>-20690.21</v>
      </c>
      <c r="K1635" s="27">
        <v>0</v>
      </c>
    </row>
    <row r="1636" spans="1:11" hidden="1" outlineLevel="2" x14ac:dyDescent="0.35">
      <c r="A1636" t="s">
        <v>24</v>
      </c>
      <c r="B1636" s="13" t="s">
        <v>773</v>
      </c>
      <c r="C1636" s="6">
        <v>202603</v>
      </c>
      <c r="D1636" s="30" t="s">
        <v>873</v>
      </c>
      <c r="E1636" s="4" t="s">
        <v>1361</v>
      </c>
      <c r="F1636" s="6">
        <v>2176760</v>
      </c>
      <c r="G1636" s="4" t="s">
        <v>3254</v>
      </c>
      <c r="H1636" s="7">
        <v>46173</v>
      </c>
      <c r="I1636" s="4" t="s">
        <v>1359</v>
      </c>
      <c r="J1636" s="8">
        <v>-9040.2000000000007</v>
      </c>
      <c r="K1636" s="27">
        <v>0</v>
      </c>
    </row>
    <row r="1637" spans="1:11" hidden="1" outlineLevel="2" x14ac:dyDescent="0.35">
      <c r="A1637" t="s">
        <v>24</v>
      </c>
      <c r="B1637" s="13" t="s">
        <v>773</v>
      </c>
      <c r="C1637" s="6">
        <v>202603</v>
      </c>
      <c r="D1637" s="30" t="s">
        <v>873</v>
      </c>
      <c r="E1637" s="4" t="s">
        <v>1361</v>
      </c>
      <c r="F1637" s="6">
        <v>2176316</v>
      </c>
      <c r="G1637" s="4" t="s">
        <v>3255</v>
      </c>
      <c r="H1637" s="7">
        <v>46173</v>
      </c>
      <c r="I1637" s="4" t="s">
        <v>1359</v>
      </c>
      <c r="J1637" s="8">
        <v>-1025.0899999999999</v>
      </c>
      <c r="K1637" s="27">
        <v>0</v>
      </c>
    </row>
    <row r="1638" spans="1:11" hidden="1" outlineLevel="2" x14ac:dyDescent="0.35">
      <c r="A1638" t="s">
        <v>24</v>
      </c>
      <c r="B1638" s="13" t="s">
        <v>773</v>
      </c>
      <c r="C1638" s="6">
        <v>202603</v>
      </c>
      <c r="D1638" s="30" t="s">
        <v>873</v>
      </c>
      <c r="E1638" s="4" t="s">
        <v>1361</v>
      </c>
      <c r="F1638" s="6">
        <v>2176533</v>
      </c>
      <c r="G1638" s="4" t="s">
        <v>3256</v>
      </c>
      <c r="H1638" s="7">
        <v>46173</v>
      </c>
      <c r="I1638" s="4" t="s">
        <v>1359</v>
      </c>
      <c r="J1638" s="8">
        <v>-6152.05</v>
      </c>
      <c r="K1638" s="27">
        <v>0</v>
      </c>
    </row>
    <row r="1639" spans="1:11" hidden="1" outlineLevel="2" x14ac:dyDescent="0.35">
      <c r="A1639" t="s">
        <v>24</v>
      </c>
      <c r="B1639" s="13" t="s">
        <v>773</v>
      </c>
      <c r="C1639" s="6">
        <v>202603</v>
      </c>
      <c r="D1639" s="30" t="s">
        <v>873</v>
      </c>
      <c r="E1639" s="4" t="s">
        <v>1361</v>
      </c>
      <c r="F1639" s="6">
        <v>2176534</v>
      </c>
      <c r="G1639" s="4" t="s">
        <v>3257</v>
      </c>
      <c r="H1639" s="7">
        <v>46173</v>
      </c>
      <c r="I1639" s="4" t="s">
        <v>1359</v>
      </c>
      <c r="J1639" s="8">
        <v>-595.98</v>
      </c>
      <c r="K1639" s="27">
        <v>0</v>
      </c>
    </row>
    <row r="1640" spans="1:11" hidden="1" outlineLevel="2" x14ac:dyDescent="0.35">
      <c r="A1640" t="s">
        <v>24</v>
      </c>
      <c r="B1640" s="13" t="s">
        <v>773</v>
      </c>
      <c r="C1640" s="6">
        <v>202603</v>
      </c>
      <c r="D1640" s="30" t="s">
        <v>873</v>
      </c>
      <c r="E1640" s="4" t="s">
        <v>1361</v>
      </c>
      <c r="F1640" s="6">
        <v>2177312</v>
      </c>
      <c r="G1640" s="4" t="s">
        <v>3258</v>
      </c>
      <c r="H1640" s="7">
        <v>46184</v>
      </c>
      <c r="I1640" s="4" t="s">
        <v>1359</v>
      </c>
      <c r="J1640" s="8">
        <v>-7696.34</v>
      </c>
      <c r="K1640" s="27">
        <v>0</v>
      </c>
    </row>
    <row r="1641" spans="1:11" hidden="1" outlineLevel="2" x14ac:dyDescent="0.35">
      <c r="A1641" t="s">
        <v>24</v>
      </c>
      <c r="B1641" s="13" t="s">
        <v>775</v>
      </c>
      <c r="C1641" s="6">
        <v>202603</v>
      </c>
      <c r="D1641" s="30" t="s">
        <v>873</v>
      </c>
      <c r="E1641" s="4" t="s">
        <v>1361</v>
      </c>
      <c r="F1641" s="6">
        <v>2177948</v>
      </c>
      <c r="G1641" s="4" t="s">
        <v>3259</v>
      </c>
      <c r="H1641" s="7">
        <v>46149</v>
      </c>
      <c r="I1641" s="4" t="s">
        <v>1355</v>
      </c>
      <c r="J1641" s="8">
        <v>-6076.8</v>
      </c>
      <c r="K1641" s="27">
        <v>0</v>
      </c>
    </row>
    <row r="1642" spans="1:11" hidden="1" outlineLevel="2" x14ac:dyDescent="0.35">
      <c r="A1642" t="s">
        <v>24</v>
      </c>
      <c r="B1642" s="13" t="s">
        <v>775</v>
      </c>
      <c r="C1642" s="6">
        <v>202603</v>
      </c>
      <c r="D1642" s="30" t="s">
        <v>873</v>
      </c>
      <c r="E1642" s="4" t="s">
        <v>1361</v>
      </c>
      <c r="F1642" s="6">
        <v>2177266</v>
      </c>
      <c r="G1642" s="4" t="s">
        <v>3260</v>
      </c>
      <c r="H1642" s="7">
        <v>46182</v>
      </c>
      <c r="I1642" s="4" t="s">
        <v>1355</v>
      </c>
      <c r="J1642" s="8">
        <v>-6076.8</v>
      </c>
      <c r="K1642" s="27">
        <v>0</v>
      </c>
    </row>
    <row r="1643" spans="1:11" hidden="1" outlineLevel="2" x14ac:dyDescent="0.35">
      <c r="A1643" t="s">
        <v>24</v>
      </c>
      <c r="B1643" s="13" t="s">
        <v>776</v>
      </c>
      <c r="C1643" s="6">
        <v>202603</v>
      </c>
      <c r="D1643" s="30" t="s">
        <v>873</v>
      </c>
      <c r="E1643" s="4" t="s">
        <v>1361</v>
      </c>
      <c r="F1643" s="6">
        <v>2176403</v>
      </c>
      <c r="G1643" s="4" t="s">
        <v>3261</v>
      </c>
      <c r="H1643" s="7">
        <v>46176</v>
      </c>
      <c r="I1643" s="4" t="s">
        <v>1355</v>
      </c>
      <c r="J1643" s="8">
        <v>-349980</v>
      </c>
      <c r="K1643" s="27">
        <v>0</v>
      </c>
    </row>
    <row r="1644" spans="1:11" hidden="1" outlineLevel="2" x14ac:dyDescent="0.35">
      <c r="A1644" t="s">
        <v>24</v>
      </c>
      <c r="B1644" s="13" t="s">
        <v>778</v>
      </c>
      <c r="C1644" s="6">
        <v>202603</v>
      </c>
      <c r="D1644" s="30" t="s">
        <v>873</v>
      </c>
      <c r="E1644" s="4" t="s">
        <v>1361</v>
      </c>
      <c r="F1644" s="6">
        <v>2175651</v>
      </c>
      <c r="G1644" s="4" t="s">
        <v>3263</v>
      </c>
      <c r="H1644" s="7">
        <v>46156</v>
      </c>
      <c r="I1644" s="4" t="s">
        <v>1355</v>
      </c>
      <c r="J1644" s="8">
        <v>-326.27</v>
      </c>
      <c r="K1644" s="27">
        <v>0</v>
      </c>
    </row>
    <row r="1645" spans="1:11" hidden="1" outlineLevel="2" x14ac:dyDescent="0.35">
      <c r="A1645" t="s">
        <v>24</v>
      </c>
      <c r="B1645" s="13" t="s">
        <v>779</v>
      </c>
      <c r="C1645" s="6">
        <v>202603</v>
      </c>
      <c r="D1645" s="30" t="s">
        <v>873</v>
      </c>
      <c r="E1645" s="4" t="s">
        <v>1361</v>
      </c>
      <c r="F1645" s="6">
        <v>2176763</v>
      </c>
      <c r="G1645" s="4" t="s">
        <v>3264</v>
      </c>
      <c r="H1645" s="7">
        <v>46172</v>
      </c>
      <c r="I1645" s="4" t="s">
        <v>1355</v>
      </c>
      <c r="J1645" s="8">
        <v>-1620</v>
      </c>
      <c r="K1645" s="27">
        <v>0</v>
      </c>
    </row>
    <row r="1646" spans="1:11" hidden="1" outlineLevel="2" x14ac:dyDescent="0.35">
      <c r="A1646" t="s">
        <v>24</v>
      </c>
      <c r="B1646" s="13" t="s">
        <v>780</v>
      </c>
      <c r="C1646" s="6">
        <v>202603</v>
      </c>
      <c r="D1646" s="30" t="s">
        <v>873</v>
      </c>
      <c r="E1646" s="4" t="s">
        <v>1361</v>
      </c>
      <c r="F1646" s="6">
        <v>2177966</v>
      </c>
      <c r="G1646" s="4" t="s">
        <v>3265</v>
      </c>
      <c r="H1646" s="7">
        <v>46170</v>
      </c>
      <c r="I1646" s="4" t="s">
        <v>1355</v>
      </c>
      <c r="J1646" s="8">
        <v>-599</v>
      </c>
      <c r="K1646" s="27">
        <v>0</v>
      </c>
    </row>
    <row r="1647" spans="1:11" hidden="1" outlineLevel="2" x14ac:dyDescent="0.35">
      <c r="A1647" t="s">
        <v>24</v>
      </c>
      <c r="B1647" s="13" t="s">
        <v>781</v>
      </c>
      <c r="C1647" s="6">
        <v>202603</v>
      </c>
      <c r="D1647" s="30" t="s">
        <v>873</v>
      </c>
      <c r="E1647" s="4" t="s">
        <v>1361</v>
      </c>
      <c r="F1647" s="6">
        <v>2176021</v>
      </c>
      <c r="G1647" s="4" t="s">
        <v>3266</v>
      </c>
      <c r="H1647" s="7">
        <v>46161</v>
      </c>
      <c r="I1647" s="4" t="s">
        <v>1355</v>
      </c>
      <c r="J1647" s="8">
        <v>-2376</v>
      </c>
      <c r="K1647" s="27">
        <v>0</v>
      </c>
    </row>
    <row r="1648" spans="1:11" hidden="1" outlineLevel="2" x14ac:dyDescent="0.35">
      <c r="A1648" t="s">
        <v>24</v>
      </c>
      <c r="B1648" s="13" t="s">
        <v>781</v>
      </c>
      <c r="C1648" s="6">
        <v>202603</v>
      </c>
      <c r="D1648" s="30" t="s">
        <v>873</v>
      </c>
      <c r="E1648" s="4" t="s">
        <v>1361</v>
      </c>
      <c r="F1648" s="6">
        <v>2177410</v>
      </c>
      <c r="G1648" s="4" t="s">
        <v>3267</v>
      </c>
      <c r="H1648" s="7">
        <v>46182</v>
      </c>
      <c r="I1648" s="4" t="s">
        <v>1355</v>
      </c>
      <c r="J1648" s="8">
        <v>-2400</v>
      </c>
      <c r="K1648" s="27">
        <v>0</v>
      </c>
    </row>
    <row r="1649" spans="1:11" hidden="1" outlineLevel="2" x14ac:dyDescent="0.35">
      <c r="A1649" t="s">
        <v>24</v>
      </c>
      <c r="B1649" s="13" t="s">
        <v>783</v>
      </c>
      <c r="C1649" s="6">
        <v>202603</v>
      </c>
      <c r="D1649" s="30" t="s">
        <v>873</v>
      </c>
      <c r="E1649" s="4" t="s">
        <v>1361</v>
      </c>
      <c r="F1649" s="6">
        <v>2177521</v>
      </c>
      <c r="G1649" s="4" t="s">
        <v>3268</v>
      </c>
      <c r="H1649" s="7">
        <v>46136</v>
      </c>
      <c r="I1649" s="4" t="s">
        <v>1355</v>
      </c>
      <c r="J1649" s="8">
        <v>-3750</v>
      </c>
      <c r="K1649" s="27">
        <v>0</v>
      </c>
    </row>
    <row r="1650" spans="1:11" hidden="1" outlineLevel="2" x14ac:dyDescent="0.35">
      <c r="A1650" t="s">
        <v>24</v>
      </c>
      <c r="B1650" s="13" t="s">
        <v>784</v>
      </c>
      <c r="C1650" s="6">
        <v>202603</v>
      </c>
      <c r="D1650" s="30" t="s">
        <v>873</v>
      </c>
      <c r="E1650" s="4" t="s">
        <v>1361</v>
      </c>
      <c r="F1650" s="6">
        <v>2177628</v>
      </c>
      <c r="G1650" s="4" t="s">
        <v>3269</v>
      </c>
      <c r="H1650" s="7">
        <v>46188</v>
      </c>
      <c r="I1650" s="4" t="s">
        <v>1359</v>
      </c>
      <c r="J1650" s="8">
        <v>-23672.400000000001</v>
      </c>
      <c r="K1650" s="27">
        <v>0</v>
      </c>
    </row>
    <row r="1651" spans="1:11" hidden="1" outlineLevel="2" x14ac:dyDescent="0.35">
      <c r="A1651" t="s">
        <v>24</v>
      </c>
      <c r="B1651" s="13" t="s">
        <v>786</v>
      </c>
      <c r="C1651" s="6">
        <v>202603</v>
      </c>
      <c r="D1651" s="30" t="s">
        <v>873</v>
      </c>
      <c r="E1651" s="4" t="s">
        <v>1361</v>
      </c>
      <c r="F1651" s="6">
        <v>2177769</v>
      </c>
      <c r="G1651" s="4" t="s">
        <v>3271</v>
      </c>
      <c r="H1651" s="7">
        <v>46104</v>
      </c>
      <c r="I1651" s="4" t="s">
        <v>1355</v>
      </c>
      <c r="J1651" s="8">
        <v>-2272.4499999999998</v>
      </c>
      <c r="K1651" s="27">
        <v>0</v>
      </c>
    </row>
    <row r="1652" spans="1:11" hidden="1" outlineLevel="2" x14ac:dyDescent="0.35">
      <c r="A1652" t="s">
        <v>24</v>
      </c>
      <c r="B1652" s="13" t="s">
        <v>786</v>
      </c>
      <c r="C1652" s="6">
        <v>202603</v>
      </c>
      <c r="D1652" s="30" t="s">
        <v>873</v>
      </c>
      <c r="E1652" s="4" t="s">
        <v>1361</v>
      </c>
      <c r="F1652" s="6">
        <v>2177766</v>
      </c>
      <c r="G1652" s="4" t="s">
        <v>3272</v>
      </c>
      <c r="H1652" s="7">
        <v>46104</v>
      </c>
      <c r="I1652" s="4" t="s">
        <v>1355</v>
      </c>
      <c r="J1652" s="8">
        <v>-186.76</v>
      </c>
      <c r="K1652" s="27">
        <v>0</v>
      </c>
    </row>
    <row r="1653" spans="1:11" hidden="1" outlineLevel="2" x14ac:dyDescent="0.35">
      <c r="A1653" t="s">
        <v>24</v>
      </c>
      <c r="B1653" s="13" t="s">
        <v>788</v>
      </c>
      <c r="C1653" s="6">
        <v>202603</v>
      </c>
      <c r="D1653" s="30" t="s">
        <v>873</v>
      </c>
      <c r="E1653" s="4" t="s">
        <v>1361</v>
      </c>
      <c r="F1653" s="6">
        <v>2174682</v>
      </c>
      <c r="G1653" s="4" t="s">
        <v>3273</v>
      </c>
      <c r="H1653" s="7">
        <v>46142</v>
      </c>
      <c r="I1653" s="4" t="s">
        <v>1355</v>
      </c>
      <c r="J1653" s="8">
        <v>-237321.64</v>
      </c>
      <c r="K1653" s="27">
        <v>0</v>
      </c>
    </row>
    <row r="1654" spans="1:11" hidden="1" outlineLevel="2" x14ac:dyDescent="0.35">
      <c r="A1654" t="s">
        <v>24</v>
      </c>
      <c r="B1654" s="13" t="s">
        <v>788</v>
      </c>
      <c r="C1654" s="6">
        <v>202603</v>
      </c>
      <c r="D1654" s="30" t="s">
        <v>873</v>
      </c>
      <c r="E1654" s="4" t="s">
        <v>1361</v>
      </c>
      <c r="F1654" s="6">
        <v>2174683</v>
      </c>
      <c r="G1654" s="4" t="s">
        <v>3276</v>
      </c>
      <c r="H1654" s="7">
        <v>46142</v>
      </c>
      <c r="I1654" s="4" t="s">
        <v>1355</v>
      </c>
      <c r="J1654" s="8">
        <v>-237321.64</v>
      </c>
      <c r="K1654" s="27">
        <v>0</v>
      </c>
    </row>
    <row r="1655" spans="1:11" hidden="1" outlineLevel="2" x14ac:dyDescent="0.35">
      <c r="A1655" t="s">
        <v>24</v>
      </c>
      <c r="B1655" s="13" t="s">
        <v>788</v>
      </c>
      <c r="C1655" s="6">
        <v>202603</v>
      </c>
      <c r="D1655" s="30" t="s">
        <v>873</v>
      </c>
      <c r="E1655" s="4" t="s">
        <v>1361</v>
      </c>
      <c r="F1655" s="6">
        <v>2174684</v>
      </c>
      <c r="G1655" s="4" t="s">
        <v>3277</v>
      </c>
      <c r="H1655" s="7">
        <v>46142</v>
      </c>
      <c r="I1655" s="4" t="s">
        <v>1355</v>
      </c>
      <c r="J1655" s="8">
        <v>-237321.64</v>
      </c>
      <c r="K1655" s="27">
        <v>0</v>
      </c>
    </row>
    <row r="1656" spans="1:11" hidden="1" outlineLevel="2" x14ac:dyDescent="0.35">
      <c r="A1656" t="s">
        <v>24</v>
      </c>
      <c r="B1656" s="13" t="s">
        <v>788</v>
      </c>
      <c r="C1656" s="6">
        <v>202603</v>
      </c>
      <c r="D1656" s="30" t="s">
        <v>873</v>
      </c>
      <c r="E1656" s="4" t="s">
        <v>1361</v>
      </c>
      <c r="F1656" s="6">
        <v>2174685</v>
      </c>
      <c r="G1656" s="4" t="s">
        <v>3278</v>
      </c>
      <c r="H1656" s="7">
        <v>46142</v>
      </c>
      <c r="I1656" s="4" t="s">
        <v>1355</v>
      </c>
      <c r="J1656" s="8">
        <v>-237321.64</v>
      </c>
      <c r="K1656" s="27">
        <v>0</v>
      </c>
    </row>
    <row r="1657" spans="1:11" hidden="1" outlineLevel="2" x14ac:dyDescent="0.35">
      <c r="A1657" t="s">
        <v>24</v>
      </c>
      <c r="B1657" s="13" t="s">
        <v>788</v>
      </c>
      <c r="C1657" s="6">
        <v>202603</v>
      </c>
      <c r="D1657" s="30" t="s">
        <v>873</v>
      </c>
      <c r="E1657" s="4" t="s">
        <v>1361</v>
      </c>
      <c r="F1657" s="6">
        <v>2174686</v>
      </c>
      <c r="G1657" s="4" t="s">
        <v>3279</v>
      </c>
      <c r="H1657" s="7">
        <v>46142</v>
      </c>
      <c r="I1657" s="4" t="s">
        <v>1355</v>
      </c>
      <c r="J1657" s="8">
        <v>-237321.64</v>
      </c>
      <c r="K1657" s="27">
        <v>0</v>
      </c>
    </row>
    <row r="1658" spans="1:11" hidden="1" outlineLevel="2" x14ac:dyDescent="0.35">
      <c r="A1658" t="s">
        <v>24</v>
      </c>
      <c r="B1658" s="13" t="s">
        <v>788</v>
      </c>
      <c r="C1658" s="6">
        <v>202603</v>
      </c>
      <c r="D1658" s="30" t="s">
        <v>873</v>
      </c>
      <c r="E1658" s="4" t="s">
        <v>1361</v>
      </c>
      <c r="F1658" s="6">
        <v>2174687</v>
      </c>
      <c r="G1658" s="4" t="s">
        <v>3280</v>
      </c>
      <c r="H1658" s="7">
        <v>46142</v>
      </c>
      <c r="I1658" s="4" t="s">
        <v>1355</v>
      </c>
      <c r="J1658" s="8">
        <v>-237321.64</v>
      </c>
      <c r="K1658" s="27">
        <v>0</v>
      </c>
    </row>
    <row r="1659" spans="1:11" hidden="1" outlineLevel="2" x14ac:dyDescent="0.35">
      <c r="A1659" t="s">
        <v>24</v>
      </c>
      <c r="B1659" s="13" t="s">
        <v>788</v>
      </c>
      <c r="C1659" s="6">
        <v>202603</v>
      </c>
      <c r="D1659" s="30" t="s">
        <v>873</v>
      </c>
      <c r="E1659" s="4" t="s">
        <v>1361</v>
      </c>
      <c r="F1659" s="6">
        <v>2174688</v>
      </c>
      <c r="G1659" s="4" t="s">
        <v>3281</v>
      </c>
      <c r="H1659" s="7">
        <v>46142</v>
      </c>
      <c r="I1659" s="4" t="s">
        <v>1355</v>
      </c>
      <c r="J1659" s="8">
        <v>-237321.64</v>
      </c>
      <c r="K1659" s="27">
        <v>0</v>
      </c>
    </row>
    <row r="1660" spans="1:11" hidden="1" outlineLevel="2" x14ac:dyDescent="0.35">
      <c r="A1660" t="s">
        <v>24</v>
      </c>
      <c r="B1660" s="13" t="s">
        <v>788</v>
      </c>
      <c r="C1660" s="6">
        <v>202603</v>
      </c>
      <c r="D1660" s="30" t="s">
        <v>873</v>
      </c>
      <c r="E1660" s="4" t="s">
        <v>1361</v>
      </c>
      <c r="F1660" s="6">
        <v>2174689</v>
      </c>
      <c r="G1660" s="4" t="s">
        <v>3282</v>
      </c>
      <c r="H1660" s="7">
        <v>46142</v>
      </c>
      <c r="I1660" s="4" t="s">
        <v>1355</v>
      </c>
      <c r="J1660" s="8">
        <v>-237321.64</v>
      </c>
      <c r="K1660" s="27">
        <v>0</v>
      </c>
    </row>
    <row r="1661" spans="1:11" hidden="1" outlineLevel="2" x14ac:dyDescent="0.35">
      <c r="A1661" t="s">
        <v>24</v>
      </c>
      <c r="B1661" s="13" t="s">
        <v>788</v>
      </c>
      <c r="C1661" s="6">
        <v>202603</v>
      </c>
      <c r="D1661" s="30" t="s">
        <v>873</v>
      </c>
      <c r="E1661" s="4" t="s">
        <v>1361</v>
      </c>
      <c r="F1661" s="6">
        <v>2174690</v>
      </c>
      <c r="G1661" s="4" t="s">
        <v>3283</v>
      </c>
      <c r="H1661" s="7">
        <v>46142</v>
      </c>
      <c r="I1661" s="4" t="s">
        <v>1355</v>
      </c>
      <c r="J1661" s="8">
        <v>-237321.64</v>
      </c>
      <c r="K1661" s="27">
        <v>0</v>
      </c>
    </row>
    <row r="1662" spans="1:11" hidden="1" outlineLevel="2" x14ac:dyDescent="0.35">
      <c r="A1662" t="s">
        <v>24</v>
      </c>
      <c r="B1662" s="13" t="s">
        <v>788</v>
      </c>
      <c r="C1662" s="6">
        <v>202603</v>
      </c>
      <c r="D1662" s="30" t="s">
        <v>873</v>
      </c>
      <c r="E1662" s="4" t="s">
        <v>1361</v>
      </c>
      <c r="F1662" s="6">
        <v>2174691</v>
      </c>
      <c r="G1662" s="4" t="s">
        <v>3284</v>
      </c>
      <c r="H1662" s="7">
        <v>46142</v>
      </c>
      <c r="I1662" s="4" t="s">
        <v>1355</v>
      </c>
      <c r="J1662" s="8">
        <v>-237321.64</v>
      </c>
      <c r="K1662" s="27">
        <v>0</v>
      </c>
    </row>
    <row r="1663" spans="1:11" hidden="1" outlineLevel="2" x14ac:dyDescent="0.35">
      <c r="A1663" t="s">
        <v>24</v>
      </c>
      <c r="B1663" s="13" t="s">
        <v>788</v>
      </c>
      <c r="C1663" s="6">
        <v>202603</v>
      </c>
      <c r="D1663" s="30" t="s">
        <v>873</v>
      </c>
      <c r="E1663" s="4" t="s">
        <v>1361</v>
      </c>
      <c r="F1663" s="6">
        <v>2174692</v>
      </c>
      <c r="G1663" s="4" t="s">
        <v>3285</v>
      </c>
      <c r="H1663" s="7">
        <v>46142</v>
      </c>
      <c r="I1663" s="4" t="s">
        <v>1355</v>
      </c>
      <c r="J1663" s="8">
        <v>-237321.64</v>
      </c>
      <c r="K1663" s="27">
        <v>0</v>
      </c>
    </row>
    <row r="1664" spans="1:11" hidden="1" outlineLevel="2" x14ac:dyDescent="0.35">
      <c r="A1664" t="s">
        <v>24</v>
      </c>
      <c r="B1664" s="13" t="s">
        <v>788</v>
      </c>
      <c r="C1664" s="6">
        <v>202603</v>
      </c>
      <c r="D1664" s="30" t="s">
        <v>873</v>
      </c>
      <c r="E1664" s="4" t="s">
        <v>1361</v>
      </c>
      <c r="F1664" s="6">
        <v>2174695</v>
      </c>
      <c r="G1664" s="4" t="s">
        <v>3286</v>
      </c>
      <c r="H1664" s="7">
        <v>46142</v>
      </c>
      <c r="I1664" s="4" t="s">
        <v>1355</v>
      </c>
      <c r="J1664" s="8">
        <v>-237321.64</v>
      </c>
      <c r="K1664" s="27">
        <v>0</v>
      </c>
    </row>
    <row r="1665" spans="1:11" hidden="1" outlineLevel="2" x14ac:dyDescent="0.35">
      <c r="A1665" t="s">
        <v>24</v>
      </c>
      <c r="B1665" s="13" t="s">
        <v>788</v>
      </c>
      <c r="C1665" s="6">
        <v>202603</v>
      </c>
      <c r="D1665" s="30" t="s">
        <v>873</v>
      </c>
      <c r="E1665" s="4" t="s">
        <v>1361</v>
      </c>
      <c r="F1665" s="6">
        <v>2174697</v>
      </c>
      <c r="G1665" s="4" t="s">
        <v>3287</v>
      </c>
      <c r="H1665" s="7">
        <v>46142</v>
      </c>
      <c r="I1665" s="4" t="s">
        <v>1355</v>
      </c>
      <c r="J1665" s="8">
        <v>-237321.64</v>
      </c>
      <c r="K1665" s="27">
        <v>0</v>
      </c>
    </row>
    <row r="1666" spans="1:11" hidden="1" outlineLevel="2" x14ac:dyDescent="0.35">
      <c r="A1666" t="s">
        <v>24</v>
      </c>
      <c r="B1666" s="13" t="s">
        <v>788</v>
      </c>
      <c r="C1666" s="6">
        <v>202603</v>
      </c>
      <c r="D1666" s="30" t="s">
        <v>873</v>
      </c>
      <c r="E1666" s="4" t="s">
        <v>1361</v>
      </c>
      <c r="F1666" s="6">
        <v>2174699</v>
      </c>
      <c r="G1666" s="4" t="s">
        <v>3288</v>
      </c>
      <c r="H1666" s="7">
        <v>46142</v>
      </c>
      <c r="I1666" s="4" t="s">
        <v>1355</v>
      </c>
      <c r="J1666" s="8">
        <v>-237321.64</v>
      </c>
      <c r="K1666" s="27">
        <v>0</v>
      </c>
    </row>
    <row r="1667" spans="1:11" hidden="1" outlineLevel="2" x14ac:dyDescent="0.35">
      <c r="A1667" t="s">
        <v>24</v>
      </c>
      <c r="B1667" s="13" t="s">
        <v>788</v>
      </c>
      <c r="C1667" s="6">
        <v>202603</v>
      </c>
      <c r="D1667" s="30" t="s">
        <v>873</v>
      </c>
      <c r="E1667" s="4" t="s">
        <v>1361</v>
      </c>
      <c r="F1667" s="6">
        <v>2174696</v>
      </c>
      <c r="G1667" s="4" t="s">
        <v>3289</v>
      </c>
      <c r="H1667" s="7">
        <v>46142</v>
      </c>
      <c r="I1667" s="4" t="s">
        <v>1355</v>
      </c>
      <c r="J1667" s="8">
        <v>-237321.64</v>
      </c>
      <c r="K1667" s="27">
        <v>0</v>
      </c>
    </row>
    <row r="1668" spans="1:11" hidden="1" outlineLevel="2" x14ac:dyDescent="0.35">
      <c r="A1668" t="s">
        <v>24</v>
      </c>
      <c r="B1668" s="13" t="s">
        <v>788</v>
      </c>
      <c r="C1668" s="6">
        <v>202603</v>
      </c>
      <c r="D1668" s="30" t="s">
        <v>873</v>
      </c>
      <c r="E1668" s="4" t="s">
        <v>1361</v>
      </c>
      <c r="F1668" s="6">
        <v>2174700</v>
      </c>
      <c r="G1668" s="4" t="s">
        <v>3290</v>
      </c>
      <c r="H1668" s="7">
        <v>46142</v>
      </c>
      <c r="I1668" s="4" t="s">
        <v>1355</v>
      </c>
      <c r="J1668" s="8">
        <v>-237321.64</v>
      </c>
      <c r="K1668" s="27">
        <v>0</v>
      </c>
    </row>
    <row r="1669" spans="1:11" hidden="1" outlineLevel="2" x14ac:dyDescent="0.35">
      <c r="A1669" t="s">
        <v>24</v>
      </c>
      <c r="B1669" s="13" t="s">
        <v>788</v>
      </c>
      <c r="C1669" s="6">
        <v>202603</v>
      </c>
      <c r="D1669" s="30" t="s">
        <v>873</v>
      </c>
      <c r="E1669" s="4" t="s">
        <v>1361</v>
      </c>
      <c r="F1669" s="6">
        <v>2174701</v>
      </c>
      <c r="G1669" s="4" t="s">
        <v>3291</v>
      </c>
      <c r="H1669" s="7">
        <v>46142</v>
      </c>
      <c r="I1669" s="4" t="s">
        <v>1355</v>
      </c>
      <c r="J1669" s="8">
        <v>-237321.64</v>
      </c>
      <c r="K1669" s="27">
        <v>0</v>
      </c>
    </row>
    <row r="1670" spans="1:11" hidden="1" outlineLevel="2" x14ac:dyDescent="0.35">
      <c r="A1670" t="s">
        <v>24</v>
      </c>
      <c r="B1670" s="13" t="s">
        <v>788</v>
      </c>
      <c r="C1670" s="6">
        <v>202603</v>
      </c>
      <c r="D1670" s="30" t="s">
        <v>873</v>
      </c>
      <c r="E1670" s="4" t="s">
        <v>1361</v>
      </c>
      <c r="F1670" s="6">
        <v>2174702</v>
      </c>
      <c r="G1670" s="4" t="s">
        <v>3292</v>
      </c>
      <c r="H1670" s="7">
        <v>46142</v>
      </c>
      <c r="I1670" s="4" t="s">
        <v>1355</v>
      </c>
      <c r="J1670" s="8">
        <v>-237321.64</v>
      </c>
      <c r="K1670" s="27">
        <v>0</v>
      </c>
    </row>
    <row r="1671" spans="1:11" hidden="1" outlineLevel="2" x14ac:dyDescent="0.35">
      <c r="A1671" t="s">
        <v>24</v>
      </c>
      <c r="B1671" s="13" t="s">
        <v>788</v>
      </c>
      <c r="C1671" s="6">
        <v>202603</v>
      </c>
      <c r="D1671" s="30" t="s">
        <v>873</v>
      </c>
      <c r="E1671" s="4" t="s">
        <v>1361</v>
      </c>
      <c r="F1671" s="6">
        <v>2174703</v>
      </c>
      <c r="G1671" s="4" t="s">
        <v>3293</v>
      </c>
      <c r="H1671" s="7">
        <v>46142</v>
      </c>
      <c r="I1671" s="4" t="s">
        <v>1355</v>
      </c>
      <c r="J1671" s="8">
        <v>-237321.64</v>
      </c>
      <c r="K1671" s="27">
        <v>0</v>
      </c>
    </row>
    <row r="1672" spans="1:11" hidden="1" outlineLevel="2" x14ac:dyDescent="0.35">
      <c r="A1672" t="s">
        <v>24</v>
      </c>
      <c r="B1672" s="13" t="s">
        <v>788</v>
      </c>
      <c r="C1672" s="6">
        <v>202603</v>
      </c>
      <c r="D1672" s="30" t="s">
        <v>873</v>
      </c>
      <c r="E1672" s="4" t="s">
        <v>1361</v>
      </c>
      <c r="F1672" s="6">
        <v>2174705</v>
      </c>
      <c r="G1672" s="4" t="s">
        <v>3294</v>
      </c>
      <c r="H1672" s="7">
        <v>46142</v>
      </c>
      <c r="I1672" s="4" t="s">
        <v>1355</v>
      </c>
      <c r="J1672" s="8">
        <v>-237321.64</v>
      </c>
      <c r="K1672" s="27">
        <v>0</v>
      </c>
    </row>
    <row r="1673" spans="1:11" hidden="1" outlineLevel="2" x14ac:dyDescent="0.35">
      <c r="A1673" t="s">
        <v>24</v>
      </c>
      <c r="B1673" s="13" t="s">
        <v>788</v>
      </c>
      <c r="C1673" s="6">
        <v>202603</v>
      </c>
      <c r="D1673" s="30" t="s">
        <v>873</v>
      </c>
      <c r="E1673" s="4" t="s">
        <v>1361</v>
      </c>
      <c r="F1673" s="6">
        <v>2174706</v>
      </c>
      <c r="G1673" s="4" t="s">
        <v>3295</v>
      </c>
      <c r="H1673" s="7">
        <v>46142</v>
      </c>
      <c r="I1673" s="4" t="s">
        <v>1355</v>
      </c>
      <c r="J1673" s="8">
        <v>-237321.64</v>
      </c>
      <c r="K1673" s="27">
        <v>0</v>
      </c>
    </row>
    <row r="1674" spans="1:11" hidden="1" outlineLevel="2" x14ac:dyDescent="0.35">
      <c r="A1674" t="s">
        <v>24</v>
      </c>
      <c r="B1674" s="13" t="s">
        <v>788</v>
      </c>
      <c r="C1674" s="6">
        <v>202603</v>
      </c>
      <c r="D1674" s="30" t="s">
        <v>873</v>
      </c>
      <c r="E1674" s="4" t="s">
        <v>1361</v>
      </c>
      <c r="F1674" s="6">
        <v>2174707</v>
      </c>
      <c r="G1674" s="4" t="s">
        <v>3296</v>
      </c>
      <c r="H1674" s="7">
        <v>46142</v>
      </c>
      <c r="I1674" s="4" t="s">
        <v>1355</v>
      </c>
      <c r="J1674" s="8">
        <v>-237321.64</v>
      </c>
      <c r="K1674" s="27">
        <v>0</v>
      </c>
    </row>
    <row r="1675" spans="1:11" hidden="1" outlineLevel="2" x14ac:dyDescent="0.35">
      <c r="A1675" t="s">
        <v>24</v>
      </c>
      <c r="B1675" s="13" t="s">
        <v>788</v>
      </c>
      <c r="C1675" s="6">
        <v>202603</v>
      </c>
      <c r="D1675" s="30" t="s">
        <v>873</v>
      </c>
      <c r="E1675" s="4" t="s">
        <v>1361</v>
      </c>
      <c r="F1675" s="6">
        <v>2174708</v>
      </c>
      <c r="G1675" s="4" t="s">
        <v>3297</v>
      </c>
      <c r="H1675" s="7">
        <v>46142</v>
      </c>
      <c r="I1675" s="4" t="s">
        <v>1355</v>
      </c>
      <c r="J1675" s="8">
        <v>-237321.64</v>
      </c>
      <c r="K1675" s="27">
        <v>0</v>
      </c>
    </row>
    <row r="1676" spans="1:11" hidden="1" outlineLevel="2" x14ac:dyDescent="0.35">
      <c r="A1676" t="s">
        <v>24</v>
      </c>
      <c r="B1676" s="13" t="s">
        <v>788</v>
      </c>
      <c r="C1676" s="6">
        <v>202603</v>
      </c>
      <c r="D1676" s="30" t="s">
        <v>873</v>
      </c>
      <c r="E1676" s="4" t="s">
        <v>1361</v>
      </c>
      <c r="F1676" s="6">
        <v>2174710</v>
      </c>
      <c r="G1676" s="4" t="s">
        <v>3298</v>
      </c>
      <c r="H1676" s="7">
        <v>46142</v>
      </c>
      <c r="I1676" s="4" t="s">
        <v>1355</v>
      </c>
      <c r="J1676" s="8">
        <v>-237321.64</v>
      </c>
      <c r="K1676" s="27">
        <v>0</v>
      </c>
    </row>
    <row r="1677" spans="1:11" hidden="1" outlineLevel="2" x14ac:dyDescent="0.35">
      <c r="A1677" t="s">
        <v>24</v>
      </c>
      <c r="B1677" s="13" t="s">
        <v>788</v>
      </c>
      <c r="C1677" s="6">
        <v>202603</v>
      </c>
      <c r="D1677" s="30" t="s">
        <v>873</v>
      </c>
      <c r="E1677" s="4" t="s">
        <v>1361</v>
      </c>
      <c r="F1677" s="6">
        <v>2174711</v>
      </c>
      <c r="G1677" s="4" t="s">
        <v>3299</v>
      </c>
      <c r="H1677" s="7">
        <v>46142</v>
      </c>
      <c r="I1677" s="4" t="s">
        <v>1355</v>
      </c>
      <c r="J1677" s="8">
        <v>-237321.64</v>
      </c>
      <c r="K1677" s="27">
        <v>0</v>
      </c>
    </row>
    <row r="1678" spans="1:11" hidden="1" outlineLevel="2" x14ac:dyDescent="0.35">
      <c r="A1678" t="s">
        <v>24</v>
      </c>
      <c r="B1678" s="13" t="s">
        <v>788</v>
      </c>
      <c r="C1678" s="6">
        <v>202603</v>
      </c>
      <c r="D1678" s="30" t="s">
        <v>873</v>
      </c>
      <c r="E1678" s="4" t="s">
        <v>1361</v>
      </c>
      <c r="F1678" s="6">
        <v>2174712</v>
      </c>
      <c r="G1678" s="4" t="s">
        <v>3300</v>
      </c>
      <c r="H1678" s="7">
        <v>46142</v>
      </c>
      <c r="I1678" s="4" t="s">
        <v>1355</v>
      </c>
      <c r="J1678" s="8">
        <v>-237321.64</v>
      </c>
      <c r="K1678" s="27">
        <v>0</v>
      </c>
    </row>
    <row r="1679" spans="1:11" hidden="1" outlineLevel="2" x14ac:dyDescent="0.35">
      <c r="A1679" t="s">
        <v>24</v>
      </c>
      <c r="B1679" s="13" t="s">
        <v>788</v>
      </c>
      <c r="C1679" s="6">
        <v>202603</v>
      </c>
      <c r="D1679" s="30" t="s">
        <v>873</v>
      </c>
      <c r="E1679" s="4" t="s">
        <v>1361</v>
      </c>
      <c r="F1679" s="6">
        <v>2174713</v>
      </c>
      <c r="G1679" s="4" t="s">
        <v>3301</v>
      </c>
      <c r="H1679" s="7">
        <v>46142</v>
      </c>
      <c r="I1679" s="4" t="s">
        <v>1355</v>
      </c>
      <c r="J1679" s="8">
        <v>-237321.64</v>
      </c>
      <c r="K1679" s="27">
        <v>0</v>
      </c>
    </row>
    <row r="1680" spans="1:11" hidden="1" outlineLevel="2" x14ac:dyDescent="0.35">
      <c r="A1680" t="s">
        <v>24</v>
      </c>
      <c r="B1680" s="13" t="s">
        <v>788</v>
      </c>
      <c r="C1680" s="6">
        <v>202603</v>
      </c>
      <c r="D1680" s="30" t="s">
        <v>873</v>
      </c>
      <c r="E1680" s="4" t="s">
        <v>1361</v>
      </c>
      <c r="F1680" s="6">
        <v>2174714</v>
      </c>
      <c r="G1680" s="4" t="s">
        <v>3302</v>
      </c>
      <c r="H1680" s="7">
        <v>46142</v>
      </c>
      <c r="I1680" s="4" t="s">
        <v>1355</v>
      </c>
      <c r="J1680" s="8">
        <v>-237321.64</v>
      </c>
      <c r="K1680" s="27">
        <v>0</v>
      </c>
    </row>
    <row r="1681" spans="1:11" hidden="1" outlineLevel="2" x14ac:dyDescent="0.35">
      <c r="A1681" t="s">
        <v>24</v>
      </c>
      <c r="B1681" s="13" t="s">
        <v>788</v>
      </c>
      <c r="C1681" s="6">
        <v>202603</v>
      </c>
      <c r="D1681" s="30" t="s">
        <v>873</v>
      </c>
      <c r="E1681" s="4" t="s">
        <v>1361</v>
      </c>
      <c r="F1681" s="6">
        <v>2174719</v>
      </c>
      <c r="G1681" s="4" t="s">
        <v>3303</v>
      </c>
      <c r="H1681" s="7">
        <v>46142</v>
      </c>
      <c r="I1681" s="4" t="s">
        <v>1355</v>
      </c>
      <c r="J1681" s="8">
        <v>-237321.64</v>
      </c>
      <c r="K1681" s="27">
        <v>0</v>
      </c>
    </row>
    <row r="1682" spans="1:11" hidden="1" outlineLevel="2" x14ac:dyDescent="0.35">
      <c r="A1682" t="s">
        <v>24</v>
      </c>
      <c r="B1682" s="13" t="s">
        <v>788</v>
      </c>
      <c r="C1682" s="6">
        <v>202603</v>
      </c>
      <c r="D1682" s="30" t="s">
        <v>873</v>
      </c>
      <c r="E1682" s="4" t="s">
        <v>1361</v>
      </c>
      <c r="F1682" s="6">
        <v>2174723</v>
      </c>
      <c r="G1682" s="4" t="s">
        <v>3304</v>
      </c>
      <c r="H1682" s="7">
        <v>46142</v>
      </c>
      <c r="I1682" s="4" t="s">
        <v>1355</v>
      </c>
      <c r="J1682" s="8">
        <v>-237321.64</v>
      </c>
      <c r="K1682" s="27">
        <v>0</v>
      </c>
    </row>
    <row r="1683" spans="1:11" hidden="1" outlineLevel="2" x14ac:dyDescent="0.35">
      <c r="A1683" t="s">
        <v>24</v>
      </c>
      <c r="B1683" s="13" t="s">
        <v>788</v>
      </c>
      <c r="C1683" s="6">
        <v>202603</v>
      </c>
      <c r="D1683" s="30" t="s">
        <v>873</v>
      </c>
      <c r="E1683" s="4" t="s">
        <v>1361</v>
      </c>
      <c r="F1683" s="6">
        <v>2174724</v>
      </c>
      <c r="G1683" s="4" t="s">
        <v>3305</v>
      </c>
      <c r="H1683" s="7">
        <v>46142</v>
      </c>
      <c r="I1683" s="4" t="s">
        <v>1355</v>
      </c>
      <c r="J1683" s="8">
        <v>-237321.64</v>
      </c>
      <c r="K1683" s="27">
        <v>0</v>
      </c>
    </row>
    <row r="1684" spans="1:11" hidden="1" outlineLevel="2" x14ac:dyDescent="0.35">
      <c r="A1684" t="s">
        <v>24</v>
      </c>
      <c r="B1684" s="13" t="s">
        <v>788</v>
      </c>
      <c r="C1684" s="6">
        <v>202603</v>
      </c>
      <c r="D1684" s="30" t="s">
        <v>873</v>
      </c>
      <c r="E1684" s="4" t="s">
        <v>1361</v>
      </c>
      <c r="F1684" s="6">
        <v>2174727</v>
      </c>
      <c r="G1684" s="4" t="s">
        <v>3306</v>
      </c>
      <c r="H1684" s="7">
        <v>46142</v>
      </c>
      <c r="I1684" s="4" t="s">
        <v>1355</v>
      </c>
      <c r="J1684" s="8">
        <v>-237321.64</v>
      </c>
      <c r="K1684" s="27">
        <v>0</v>
      </c>
    </row>
    <row r="1685" spans="1:11" hidden="1" outlineLevel="2" x14ac:dyDescent="0.35">
      <c r="A1685" t="s">
        <v>24</v>
      </c>
      <c r="B1685" s="13" t="s">
        <v>788</v>
      </c>
      <c r="C1685" s="6">
        <v>202603</v>
      </c>
      <c r="D1685" s="30" t="s">
        <v>873</v>
      </c>
      <c r="E1685" s="4" t="s">
        <v>1361</v>
      </c>
      <c r="F1685" s="6">
        <v>2174729</v>
      </c>
      <c r="G1685" s="4" t="s">
        <v>3307</v>
      </c>
      <c r="H1685" s="7">
        <v>46142</v>
      </c>
      <c r="I1685" s="4" t="s">
        <v>1355</v>
      </c>
      <c r="J1685" s="8">
        <v>-237321.64</v>
      </c>
      <c r="K1685" s="27">
        <v>0</v>
      </c>
    </row>
    <row r="1686" spans="1:11" hidden="1" outlineLevel="2" x14ac:dyDescent="0.35">
      <c r="A1686" t="s">
        <v>24</v>
      </c>
      <c r="B1686" s="13" t="s">
        <v>788</v>
      </c>
      <c r="C1686" s="6">
        <v>202603</v>
      </c>
      <c r="D1686" s="30" t="s">
        <v>873</v>
      </c>
      <c r="E1686" s="4" t="s">
        <v>1361</v>
      </c>
      <c r="F1686" s="6">
        <v>2175455</v>
      </c>
      <c r="G1686" s="4" t="s">
        <v>3308</v>
      </c>
      <c r="H1686" s="7">
        <v>46150</v>
      </c>
      <c r="I1686" s="4" t="s">
        <v>1355</v>
      </c>
      <c r="J1686" s="8">
        <v>-237321.64</v>
      </c>
      <c r="K1686" s="27">
        <v>0</v>
      </c>
    </row>
    <row r="1687" spans="1:11" hidden="1" outlineLevel="2" x14ac:dyDescent="0.35">
      <c r="A1687" t="s">
        <v>24</v>
      </c>
      <c r="B1687" s="13" t="s">
        <v>788</v>
      </c>
      <c r="C1687" s="6">
        <v>202603</v>
      </c>
      <c r="D1687" s="30" t="s">
        <v>873</v>
      </c>
      <c r="E1687" s="4" t="s">
        <v>1361</v>
      </c>
      <c r="F1687" s="6">
        <v>2175457</v>
      </c>
      <c r="G1687" s="4" t="s">
        <v>3309</v>
      </c>
      <c r="H1687" s="7">
        <v>46150</v>
      </c>
      <c r="I1687" s="4" t="s">
        <v>1355</v>
      </c>
      <c r="J1687" s="8">
        <v>-237321.64</v>
      </c>
      <c r="K1687" s="27">
        <v>0</v>
      </c>
    </row>
    <row r="1688" spans="1:11" hidden="1" outlineLevel="2" x14ac:dyDescent="0.35">
      <c r="A1688" t="s">
        <v>24</v>
      </c>
      <c r="B1688" s="13" t="s">
        <v>788</v>
      </c>
      <c r="C1688" s="6">
        <v>202603</v>
      </c>
      <c r="D1688" s="30" t="s">
        <v>873</v>
      </c>
      <c r="E1688" s="4" t="s">
        <v>1361</v>
      </c>
      <c r="F1688" s="6">
        <v>2175461</v>
      </c>
      <c r="G1688" s="4" t="s">
        <v>3310</v>
      </c>
      <c r="H1688" s="7">
        <v>46150</v>
      </c>
      <c r="I1688" s="4" t="s">
        <v>1355</v>
      </c>
      <c r="J1688" s="8">
        <v>-237321.64</v>
      </c>
      <c r="K1688" s="27">
        <v>0</v>
      </c>
    </row>
    <row r="1689" spans="1:11" hidden="1" outlineLevel="2" x14ac:dyDescent="0.35">
      <c r="A1689" t="s">
        <v>24</v>
      </c>
      <c r="B1689" s="13" t="s">
        <v>788</v>
      </c>
      <c r="C1689" s="6">
        <v>202603</v>
      </c>
      <c r="D1689" s="30" t="s">
        <v>873</v>
      </c>
      <c r="E1689" s="4" t="s">
        <v>1361</v>
      </c>
      <c r="F1689" s="6">
        <v>2175462</v>
      </c>
      <c r="G1689" s="4" t="s">
        <v>3311</v>
      </c>
      <c r="H1689" s="7">
        <v>46150</v>
      </c>
      <c r="I1689" s="4" t="s">
        <v>1355</v>
      </c>
      <c r="J1689" s="8">
        <v>-237321.64</v>
      </c>
      <c r="K1689" s="27">
        <v>0</v>
      </c>
    </row>
    <row r="1690" spans="1:11" hidden="1" outlineLevel="2" x14ac:dyDescent="0.35">
      <c r="A1690" t="s">
        <v>24</v>
      </c>
      <c r="B1690" s="13" t="s">
        <v>788</v>
      </c>
      <c r="C1690" s="6">
        <v>202603</v>
      </c>
      <c r="D1690" s="30" t="s">
        <v>873</v>
      </c>
      <c r="E1690" s="4" t="s">
        <v>1361</v>
      </c>
      <c r="F1690" s="6">
        <v>2175456</v>
      </c>
      <c r="G1690" s="4" t="s">
        <v>3312</v>
      </c>
      <c r="H1690" s="7">
        <v>46153</v>
      </c>
      <c r="I1690" s="4" t="s">
        <v>1355</v>
      </c>
      <c r="J1690" s="8">
        <v>-237321.64</v>
      </c>
      <c r="K1690" s="27">
        <v>0</v>
      </c>
    </row>
    <row r="1691" spans="1:11" hidden="1" outlineLevel="2" x14ac:dyDescent="0.35">
      <c r="A1691" t="s">
        <v>24</v>
      </c>
      <c r="B1691" s="13" t="s">
        <v>788</v>
      </c>
      <c r="C1691" s="6">
        <v>202603</v>
      </c>
      <c r="D1691" s="30" t="s">
        <v>873</v>
      </c>
      <c r="E1691" s="4" t="s">
        <v>1361</v>
      </c>
      <c r="F1691" s="6">
        <v>2175458</v>
      </c>
      <c r="G1691" s="4" t="s">
        <v>3313</v>
      </c>
      <c r="H1691" s="7">
        <v>46153</v>
      </c>
      <c r="I1691" s="4" t="s">
        <v>1355</v>
      </c>
      <c r="J1691" s="8">
        <v>-237321.64</v>
      </c>
      <c r="K1691" s="27">
        <v>0</v>
      </c>
    </row>
    <row r="1692" spans="1:11" hidden="1" outlineLevel="2" x14ac:dyDescent="0.35">
      <c r="A1692" t="s">
        <v>24</v>
      </c>
      <c r="B1692" s="13" t="s">
        <v>788</v>
      </c>
      <c r="C1692" s="6">
        <v>202603</v>
      </c>
      <c r="D1692" s="30" t="s">
        <v>873</v>
      </c>
      <c r="E1692" s="4" t="s">
        <v>1361</v>
      </c>
      <c r="F1692" s="6">
        <v>2175460</v>
      </c>
      <c r="G1692" s="4" t="s">
        <v>3314</v>
      </c>
      <c r="H1692" s="7">
        <v>46153</v>
      </c>
      <c r="I1692" s="4" t="s">
        <v>1355</v>
      </c>
      <c r="J1692" s="8">
        <v>-237321.64</v>
      </c>
      <c r="K1692" s="27">
        <v>0</v>
      </c>
    </row>
    <row r="1693" spans="1:11" hidden="1" outlineLevel="2" x14ac:dyDescent="0.35">
      <c r="A1693" t="s">
        <v>24</v>
      </c>
      <c r="B1693" s="13" t="s">
        <v>788</v>
      </c>
      <c r="C1693" s="6">
        <v>202603</v>
      </c>
      <c r="D1693" s="30" t="s">
        <v>873</v>
      </c>
      <c r="E1693" s="4" t="s">
        <v>1361</v>
      </c>
      <c r="F1693" s="6">
        <v>2175684</v>
      </c>
      <c r="G1693" s="4" t="s">
        <v>3315</v>
      </c>
      <c r="H1693" s="7">
        <v>46160</v>
      </c>
      <c r="I1693" s="4" t="s">
        <v>1355</v>
      </c>
      <c r="J1693" s="8">
        <v>-237321.64</v>
      </c>
      <c r="K1693" s="27">
        <v>0</v>
      </c>
    </row>
    <row r="1694" spans="1:11" hidden="1" outlineLevel="2" x14ac:dyDescent="0.35">
      <c r="A1694" t="s">
        <v>24</v>
      </c>
      <c r="B1694" s="13" t="s">
        <v>788</v>
      </c>
      <c r="C1694" s="6">
        <v>202603</v>
      </c>
      <c r="D1694" s="30" t="s">
        <v>873</v>
      </c>
      <c r="E1694" s="4" t="s">
        <v>1361</v>
      </c>
      <c r="F1694" s="6">
        <v>2175686</v>
      </c>
      <c r="G1694" s="4" t="s">
        <v>3316</v>
      </c>
      <c r="H1694" s="7">
        <v>46160</v>
      </c>
      <c r="I1694" s="4" t="s">
        <v>1355</v>
      </c>
      <c r="J1694" s="8">
        <v>-237321.64</v>
      </c>
      <c r="K1694" s="27">
        <v>0</v>
      </c>
    </row>
    <row r="1695" spans="1:11" hidden="1" outlineLevel="2" x14ac:dyDescent="0.35">
      <c r="A1695" t="s">
        <v>24</v>
      </c>
      <c r="B1695" s="13" t="s">
        <v>788</v>
      </c>
      <c r="C1695" s="6">
        <v>202603</v>
      </c>
      <c r="D1695" s="30" t="s">
        <v>873</v>
      </c>
      <c r="E1695" s="4" t="s">
        <v>1361</v>
      </c>
      <c r="F1695" s="6">
        <v>2175687</v>
      </c>
      <c r="G1695" s="4" t="s">
        <v>3317</v>
      </c>
      <c r="H1695" s="7">
        <v>46160</v>
      </c>
      <c r="I1695" s="4" t="s">
        <v>1355</v>
      </c>
      <c r="J1695" s="8">
        <v>-237321.64</v>
      </c>
      <c r="K1695" s="27">
        <v>0</v>
      </c>
    </row>
    <row r="1696" spans="1:11" hidden="1" outlineLevel="2" x14ac:dyDescent="0.35">
      <c r="A1696" t="s">
        <v>24</v>
      </c>
      <c r="B1696" s="13" t="s">
        <v>788</v>
      </c>
      <c r="C1696" s="6">
        <v>202603</v>
      </c>
      <c r="D1696" s="30" t="s">
        <v>873</v>
      </c>
      <c r="E1696" s="4" t="s">
        <v>1361</v>
      </c>
      <c r="F1696" s="6">
        <v>2175688</v>
      </c>
      <c r="G1696" s="4" t="s">
        <v>3318</v>
      </c>
      <c r="H1696" s="7">
        <v>46160</v>
      </c>
      <c r="I1696" s="4" t="s">
        <v>1355</v>
      </c>
      <c r="J1696" s="8">
        <v>-237321.64</v>
      </c>
      <c r="K1696" s="27">
        <v>0</v>
      </c>
    </row>
    <row r="1697" spans="1:11" hidden="1" outlineLevel="2" x14ac:dyDescent="0.35">
      <c r="A1697" t="s">
        <v>24</v>
      </c>
      <c r="B1697" s="13" t="s">
        <v>789</v>
      </c>
      <c r="C1697" s="6">
        <v>202603</v>
      </c>
      <c r="D1697" s="30" t="s">
        <v>873</v>
      </c>
      <c r="E1697" s="4" t="s">
        <v>1361</v>
      </c>
      <c r="F1697" s="6">
        <v>2176758</v>
      </c>
      <c r="G1697" s="4" t="s">
        <v>3319</v>
      </c>
      <c r="H1697" s="7">
        <v>46174</v>
      </c>
      <c r="I1697" s="4" t="s">
        <v>1355</v>
      </c>
      <c r="J1697" s="8">
        <v>-10450</v>
      </c>
      <c r="K1697" s="27">
        <v>0</v>
      </c>
    </row>
    <row r="1698" spans="1:11" hidden="1" outlineLevel="2" x14ac:dyDescent="0.35">
      <c r="A1698" t="s">
        <v>24</v>
      </c>
      <c r="B1698" s="13" t="s">
        <v>791</v>
      </c>
      <c r="C1698" s="6">
        <v>202603</v>
      </c>
      <c r="D1698" s="30" t="s">
        <v>873</v>
      </c>
      <c r="E1698" s="4" t="s">
        <v>1361</v>
      </c>
      <c r="F1698" s="6">
        <v>2176275</v>
      </c>
      <c r="G1698" s="4" t="s">
        <v>3320</v>
      </c>
      <c r="H1698" s="7">
        <v>46163</v>
      </c>
      <c r="I1698" s="4" t="s">
        <v>1355</v>
      </c>
      <c r="J1698" s="8">
        <v>-2700</v>
      </c>
      <c r="K1698" s="27">
        <v>0</v>
      </c>
    </row>
    <row r="1699" spans="1:11" hidden="1" outlineLevel="2" x14ac:dyDescent="0.35">
      <c r="A1699" t="s">
        <v>24</v>
      </c>
      <c r="B1699" s="13" t="s">
        <v>793</v>
      </c>
      <c r="C1699" s="6">
        <v>202603</v>
      </c>
      <c r="D1699" s="30" t="s">
        <v>873</v>
      </c>
      <c r="E1699" s="4" t="s">
        <v>1361</v>
      </c>
      <c r="F1699" s="6">
        <v>2177222</v>
      </c>
      <c r="G1699" s="4" t="s">
        <v>3321</v>
      </c>
      <c r="H1699" s="7">
        <v>46178</v>
      </c>
      <c r="I1699" s="4" t="s">
        <v>1355</v>
      </c>
      <c r="J1699" s="8">
        <v>-400</v>
      </c>
      <c r="K1699" s="27">
        <v>0</v>
      </c>
    </row>
    <row r="1700" spans="1:11" hidden="1" outlineLevel="2" x14ac:dyDescent="0.35">
      <c r="A1700" t="s">
        <v>24</v>
      </c>
      <c r="B1700" s="13" t="s">
        <v>794</v>
      </c>
      <c r="C1700" s="6">
        <v>202603</v>
      </c>
      <c r="D1700" s="30" t="s">
        <v>873</v>
      </c>
      <c r="E1700" s="4" t="s">
        <v>1361</v>
      </c>
      <c r="F1700" s="6">
        <v>2176548</v>
      </c>
      <c r="G1700" s="4" t="s">
        <v>3322</v>
      </c>
      <c r="H1700" s="7">
        <v>46113</v>
      </c>
      <c r="I1700" s="4" t="s">
        <v>1355</v>
      </c>
      <c r="J1700" s="8">
        <v>-1065</v>
      </c>
      <c r="K1700" s="27">
        <v>0</v>
      </c>
    </row>
    <row r="1701" spans="1:11" hidden="1" outlineLevel="2" x14ac:dyDescent="0.35">
      <c r="A1701" t="s">
        <v>24</v>
      </c>
      <c r="B1701" s="13" t="s">
        <v>794</v>
      </c>
      <c r="C1701" s="6">
        <v>202603</v>
      </c>
      <c r="D1701" s="30" t="s">
        <v>873</v>
      </c>
      <c r="E1701" s="4" t="s">
        <v>1361</v>
      </c>
      <c r="F1701" s="6">
        <v>2176699</v>
      </c>
      <c r="G1701" s="4" t="s">
        <v>3323</v>
      </c>
      <c r="H1701" s="7">
        <v>46142</v>
      </c>
      <c r="I1701" s="4" t="s">
        <v>1355</v>
      </c>
      <c r="J1701" s="8">
        <v>-2130</v>
      </c>
      <c r="K1701" s="27">
        <v>0</v>
      </c>
    </row>
    <row r="1702" spans="1:11" hidden="1" outlineLevel="2" x14ac:dyDescent="0.35">
      <c r="A1702" t="s">
        <v>24</v>
      </c>
      <c r="B1702" s="13" t="s">
        <v>794</v>
      </c>
      <c r="C1702" s="6">
        <v>202603</v>
      </c>
      <c r="D1702" s="30" t="s">
        <v>873</v>
      </c>
      <c r="E1702" s="4" t="s">
        <v>1361</v>
      </c>
      <c r="F1702" s="6">
        <v>2177624</v>
      </c>
      <c r="G1702" s="4" t="s">
        <v>3324</v>
      </c>
      <c r="H1702" s="7">
        <v>46171</v>
      </c>
      <c r="I1702" s="4" t="s">
        <v>1355</v>
      </c>
      <c r="J1702" s="8">
        <v>-2130</v>
      </c>
      <c r="K1702" s="27">
        <v>0</v>
      </c>
    </row>
    <row r="1703" spans="1:11" hidden="1" outlineLevel="2" x14ac:dyDescent="0.35">
      <c r="A1703" t="s">
        <v>24</v>
      </c>
      <c r="B1703" s="13" t="s">
        <v>796</v>
      </c>
      <c r="C1703" s="6">
        <v>202603</v>
      </c>
      <c r="D1703" s="30" t="s">
        <v>873</v>
      </c>
      <c r="E1703" s="4" t="s">
        <v>1361</v>
      </c>
      <c r="F1703" s="6">
        <v>2176277</v>
      </c>
      <c r="G1703" s="4" t="s">
        <v>3325</v>
      </c>
      <c r="H1703" s="7">
        <v>46169</v>
      </c>
      <c r="I1703" s="4" t="s">
        <v>1355</v>
      </c>
      <c r="J1703" s="8">
        <v>-418.88</v>
      </c>
      <c r="K1703" s="27">
        <v>0</v>
      </c>
    </row>
    <row r="1704" spans="1:11" hidden="1" outlineLevel="2" x14ac:dyDescent="0.35">
      <c r="A1704" t="s">
        <v>24</v>
      </c>
      <c r="B1704" s="13" t="s">
        <v>796</v>
      </c>
      <c r="C1704" s="6">
        <v>202603</v>
      </c>
      <c r="D1704" s="30" t="s">
        <v>873</v>
      </c>
      <c r="E1704" s="4" t="s">
        <v>1361</v>
      </c>
      <c r="F1704" s="6">
        <v>2176274</v>
      </c>
      <c r="G1704" s="4" t="s">
        <v>3326</v>
      </c>
      <c r="H1704" s="7">
        <v>46169</v>
      </c>
      <c r="I1704" s="4" t="s">
        <v>1355</v>
      </c>
      <c r="J1704" s="8">
        <v>-418.88</v>
      </c>
      <c r="K1704" s="27">
        <v>0</v>
      </c>
    </row>
    <row r="1705" spans="1:11" hidden="1" outlineLevel="2" x14ac:dyDescent="0.35">
      <c r="A1705" t="s">
        <v>24</v>
      </c>
      <c r="B1705" s="13" t="s">
        <v>796</v>
      </c>
      <c r="C1705" s="6">
        <v>202603</v>
      </c>
      <c r="D1705" s="30" t="s">
        <v>873</v>
      </c>
      <c r="E1705" s="4" t="s">
        <v>1361</v>
      </c>
      <c r="F1705" s="6">
        <v>2176271</v>
      </c>
      <c r="G1705" s="4" t="s">
        <v>3327</v>
      </c>
      <c r="H1705" s="7">
        <v>46169</v>
      </c>
      <c r="I1705" s="4" t="s">
        <v>1355</v>
      </c>
      <c r="J1705" s="8">
        <v>-418.88</v>
      </c>
      <c r="K1705" s="27">
        <v>0</v>
      </c>
    </row>
    <row r="1706" spans="1:11" hidden="1" outlineLevel="2" x14ac:dyDescent="0.35">
      <c r="A1706" t="s">
        <v>24</v>
      </c>
      <c r="B1706" s="13" t="s">
        <v>796</v>
      </c>
      <c r="C1706" s="6">
        <v>202603</v>
      </c>
      <c r="D1706" s="30" t="s">
        <v>873</v>
      </c>
      <c r="E1706" s="4" t="s">
        <v>1361</v>
      </c>
      <c r="F1706" s="6">
        <v>2176278</v>
      </c>
      <c r="G1706" s="4" t="s">
        <v>3328</v>
      </c>
      <c r="H1706" s="7">
        <v>46169</v>
      </c>
      <c r="I1706" s="4" t="s">
        <v>1355</v>
      </c>
      <c r="J1706" s="8">
        <v>-418.88</v>
      </c>
      <c r="K1706" s="27">
        <v>0</v>
      </c>
    </row>
    <row r="1707" spans="1:11" hidden="1" outlineLevel="2" x14ac:dyDescent="0.35">
      <c r="A1707" t="s">
        <v>24</v>
      </c>
      <c r="B1707" s="13" t="s">
        <v>796</v>
      </c>
      <c r="C1707" s="6">
        <v>202603</v>
      </c>
      <c r="D1707" s="30" t="s">
        <v>873</v>
      </c>
      <c r="E1707" s="4" t="s">
        <v>1361</v>
      </c>
      <c r="F1707" s="6">
        <v>2176273</v>
      </c>
      <c r="G1707" s="4" t="s">
        <v>3329</v>
      </c>
      <c r="H1707" s="7">
        <v>46169</v>
      </c>
      <c r="I1707" s="4" t="s">
        <v>1355</v>
      </c>
      <c r="J1707" s="8">
        <v>-418.88</v>
      </c>
      <c r="K1707" s="27">
        <v>0</v>
      </c>
    </row>
    <row r="1708" spans="1:11" hidden="1" outlineLevel="2" x14ac:dyDescent="0.35">
      <c r="A1708" t="s">
        <v>24</v>
      </c>
      <c r="B1708" s="13" t="s">
        <v>797</v>
      </c>
      <c r="C1708" s="6">
        <v>202603</v>
      </c>
      <c r="D1708" s="30" t="s">
        <v>873</v>
      </c>
      <c r="E1708" s="4" t="s">
        <v>1361</v>
      </c>
      <c r="F1708" s="6">
        <v>2177547</v>
      </c>
      <c r="G1708" s="4" t="s">
        <v>3330</v>
      </c>
      <c r="H1708" s="7">
        <v>46184</v>
      </c>
      <c r="I1708" s="4" t="s">
        <v>1355</v>
      </c>
      <c r="J1708" s="8">
        <v>-1664.4</v>
      </c>
      <c r="K1708" s="27">
        <v>0</v>
      </c>
    </row>
    <row r="1709" spans="1:11" hidden="1" outlineLevel="2" x14ac:dyDescent="0.35">
      <c r="A1709" t="s">
        <v>24</v>
      </c>
      <c r="B1709" s="13" t="s">
        <v>799</v>
      </c>
      <c r="C1709" s="6">
        <v>202603</v>
      </c>
      <c r="D1709" s="30" t="s">
        <v>873</v>
      </c>
      <c r="E1709" s="4" t="s">
        <v>1361</v>
      </c>
      <c r="F1709" s="6">
        <v>2176888</v>
      </c>
      <c r="G1709" s="4" t="s">
        <v>3331</v>
      </c>
      <c r="H1709" s="7">
        <v>46174</v>
      </c>
      <c r="I1709" s="4" t="s">
        <v>1355</v>
      </c>
      <c r="J1709" s="8">
        <v>-3564</v>
      </c>
      <c r="K1709" s="27">
        <v>0</v>
      </c>
    </row>
    <row r="1710" spans="1:11" hidden="1" outlineLevel="2" x14ac:dyDescent="0.35">
      <c r="A1710" t="s">
        <v>24</v>
      </c>
      <c r="B1710" s="13" t="s">
        <v>800</v>
      </c>
      <c r="C1710" s="6">
        <v>202603</v>
      </c>
      <c r="D1710" s="30" t="s">
        <v>873</v>
      </c>
      <c r="E1710" s="4" t="s">
        <v>1361</v>
      </c>
      <c r="F1710" s="6">
        <v>2177048</v>
      </c>
      <c r="G1710" s="4" t="s">
        <v>3332</v>
      </c>
      <c r="H1710" s="7">
        <v>46163</v>
      </c>
      <c r="I1710" s="4" t="s">
        <v>1355</v>
      </c>
      <c r="J1710" s="8">
        <v>-126.7</v>
      </c>
      <c r="K1710" s="27">
        <v>0</v>
      </c>
    </row>
    <row r="1711" spans="1:11" hidden="1" outlineLevel="2" x14ac:dyDescent="0.35">
      <c r="A1711" t="s">
        <v>24</v>
      </c>
      <c r="B1711" s="13" t="s">
        <v>801</v>
      </c>
      <c r="C1711" s="6">
        <v>202603</v>
      </c>
      <c r="D1711" s="30" t="s">
        <v>873</v>
      </c>
      <c r="E1711" s="4" t="s">
        <v>1361</v>
      </c>
      <c r="F1711" s="6">
        <v>2176526</v>
      </c>
      <c r="G1711" s="4" t="s">
        <v>3333</v>
      </c>
      <c r="H1711" s="7">
        <v>46147</v>
      </c>
      <c r="I1711" s="4" t="s">
        <v>1355</v>
      </c>
      <c r="J1711" s="8">
        <v>-2250</v>
      </c>
      <c r="K1711" s="27">
        <v>0</v>
      </c>
    </row>
    <row r="1712" spans="1:11" hidden="1" outlineLevel="2" x14ac:dyDescent="0.35">
      <c r="A1712" t="s">
        <v>24</v>
      </c>
      <c r="B1712" s="13" t="s">
        <v>801</v>
      </c>
      <c r="C1712" s="6">
        <v>202603</v>
      </c>
      <c r="D1712" s="30" t="s">
        <v>873</v>
      </c>
      <c r="E1712" s="4" t="s">
        <v>1361</v>
      </c>
      <c r="F1712" s="6">
        <v>2176527</v>
      </c>
      <c r="G1712" s="4" t="s">
        <v>3334</v>
      </c>
      <c r="H1712" s="7">
        <v>46154</v>
      </c>
      <c r="I1712" s="4" t="s">
        <v>1355</v>
      </c>
      <c r="J1712" s="8">
        <v>-1829.26</v>
      </c>
      <c r="K1712" s="27">
        <v>0</v>
      </c>
    </row>
    <row r="1713" spans="1:11" hidden="1" outlineLevel="2" x14ac:dyDescent="0.35">
      <c r="A1713" t="s">
        <v>24</v>
      </c>
      <c r="B1713" s="13" t="s">
        <v>801</v>
      </c>
      <c r="C1713" s="6">
        <v>202603</v>
      </c>
      <c r="D1713" s="30" t="s">
        <v>873</v>
      </c>
      <c r="E1713" s="4" t="s">
        <v>1361</v>
      </c>
      <c r="F1713" s="6">
        <v>2176082</v>
      </c>
      <c r="G1713" s="4" t="s">
        <v>3335</v>
      </c>
      <c r="H1713" s="7">
        <v>46161</v>
      </c>
      <c r="I1713" s="4" t="s">
        <v>1355</v>
      </c>
      <c r="J1713" s="8">
        <v>-2250</v>
      </c>
      <c r="K1713" s="27">
        <v>0</v>
      </c>
    </row>
    <row r="1714" spans="1:11" hidden="1" outlineLevel="2" x14ac:dyDescent="0.35">
      <c r="A1714" t="s">
        <v>24</v>
      </c>
      <c r="B1714" s="13" t="s">
        <v>801</v>
      </c>
      <c r="C1714" s="6">
        <v>202603</v>
      </c>
      <c r="D1714" s="30" t="s">
        <v>873</v>
      </c>
      <c r="E1714" s="4" t="s">
        <v>1361</v>
      </c>
      <c r="F1714" s="6">
        <v>2176743</v>
      </c>
      <c r="G1714" s="4" t="s">
        <v>3336</v>
      </c>
      <c r="H1714" s="7">
        <v>46161</v>
      </c>
      <c r="I1714" s="4" t="s">
        <v>1355</v>
      </c>
      <c r="J1714" s="8">
        <v>-2250</v>
      </c>
      <c r="K1714" s="27">
        <v>0</v>
      </c>
    </row>
    <row r="1715" spans="1:11" hidden="1" outlineLevel="2" x14ac:dyDescent="0.35">
      <c r="A1715" t="s">
        <v>24</v>
      </c>
      <c r="B1715" s="13" t="s">
        <v>801</v>
      </c>
      <c r="C1715" s="6">
        <v>202603</v>
      </c>
      <c r="D1715" s="30" t="s">
        <v>873</v>
      </c>
      <c r="E1715" s="4" t="s">
        <v>1361</v>
      </c>
      <c r="F1715" s="6">
        <v>2176083</v>
      </c>
      <c r="G1715" s="4" t="s">
        <v>3337</v>
      </c>
      <c r="H1715" s="7">
        <v>46168</v>
      </c>
      <c r="I1715" s="4" t="s">
        <v>1355</v>
      </c>
      <c r="J1715" s="8">
        <v>-2250</v>
      </c>
      <c r="K1715" s="27">
        <v>0</v>
      </c>
    </row>
    <row r="1716" spans="1:11" hidden="1" outlineLevel="2" x14ac:dyDescent="0.35">
      <c r="A1716" t="s">
        <v>24</v>
      </c>
      <c r="B1716" s="13" t="s">
        <v>801</v>
      </c>
      <c r="C1716" s="6">
        <v>202603</v>
      </c>
      <c r="D1716" s="30" t="s">
        <v>873</v>
      </c>
      <c r="E1716" s="4" t="s">
        <v>1361</v>
      </c>
      <c r="F1716" s="6">
        <v>2176193</v>
      </c>
      <c r="G1716" s="4" t="s">
        <v>3338</v>
      </c>
      <c r="H1716" s="7">
        <v>46168</v>
      </c>
      <c r="I1716" s="4" t="s">
        <v>1355</v>
      </c>
      <c r="J1716" s="8">
        <v>-1350</v>
      </c>
      <c r="K1716" s="27">
        <v>0</v>
      </c>
    </row>
    <row r="1717" spans="1:11" hidden="1" outlineLevel="2" x14ac:dyDescent="0.35">
      <c r="A1717" t="s">
        <v>24</v>
      </c>
      <c r="B1717" s="13" t="s">
        <v>801</v>
      </c>
      <c r="C1717" s="6">
        <v>202603</v>
      </c>
      <c r="D1717" s="30" t="s">
        <v>873</v>
      </c>
      <c r="E1717" s="4" t="s">
        <v>1361</v>
      </c>
      <c r="F1717" s="6">
        <v>2176612</v>
      </c>
      <c r="G1717" s="4" t="s">
        <v>3339</v>
      </c>
      <c r="H1717" s="7">
        <v>46175</v>
      </c>
      <c r="I1717" s="4" t="s">
        <v>1355</v>
      </c>
      <c r="J1717" s="8">
        <v>-1800</v>
      </c>
      <c r="K1717" s="27">
        <v>0</v>
      </c>
    </row>
    <row r="1718" spans="1:11" hidden="1" outlineLevel="2" x14ac:dyDescent="0.35">
      <c r="A1718" t="s">
        <v>24</v>
      </c>
      <c r="B1718" s="13" t="s">
        <v>801</v>
      </c>
      <c r="C1718" s="6">
        <v>202603</v>
      </c>
      <c r="D1718" s="30" t="s">
        <v>873</v>
      </c>
      <c r="E1718" s="4" t="s">
        <v>1361</v>
      </c>
      <c r="F1718" s="6">
        <v>2176581</v>
      </c>
      <c r="G1718" s="4" t="s">
        <v>3340</v>
      </c>
      <c r="H1718" s="7">
        <v>46175</v>
      </c>
      <c r="I1718" s="4" t="s">
        <v>1355</v>
      </c>
      <c r="J1718" s="8">
        <v>-675</v>
      </c>
      <c r="K1718" s="27">
        <v>0</v>
      </c>
    </row>
    <row r="1719" spans="1:11" hidden="1" outlineLevel="2" x14ac:dyDescent="0.35">
      <c r="A1719" t="s">
        <v>24</v>
      </c>
      <c r="B1719" s="13" t="s">
        <v>801</v>
      </c>
      <c r="C1719" s="6">
        <v>202603</v>
      </c>
      <c r="D1719" s="30" t="s">
        <v>873</v>
      </c>
      <c r="E1719" s="4" t="s">
        <v>1361</v>
      </c>
      <c r="F1719" s="6">
        <v>2177585</v>
      </c>
      <c r="G1719" s="4" t="s">
        <v>3341</v>
      </c>
      <c r="H1719" s="7">
        <v>46182</v>
      </c>
      <c r="I1719" s="4" t="s">
        <v>1355</v>
      </c>
      <c r="J1719" s="8">
        <v>-1800</v>
      </c>
      <c r="K1719" s="27">
        <v>0</v>
      </c>
    </row>
    <row r="1720" spans="1:11" hidden="1" outlineLevel="2" x14ac:dyDescent="0.35">
      <c r="A1720" t="s">
        <v>24</v>
      </c>
      <c r="B1720" s="13" t="s">
        <v>801</v>
      </c>
      <c r="C1720" s="6">
        <v>202603</v>
      </c>
      <c r="D1720" s="30" t="s">
        <v>873</v>
      </c>
      <c r="E1720" s="4" t="s">
        <v>1361</v>
      </c>
      <c r="F1720" s="6">
        <v>2177408</v>
      </c>
      <c r="G1720" s="4" t="s">
        <v>3342</v>
      </c>
      <c r="H1720" s="7">
        <v>46182</v>
      </c>
      <c r="I1720" s="4" t="s">
        <v>1355</v>
      </c>
      <c r="J1720" s="8">
        <v>-2250</v>
      </c>
      <c r="K1720" s="27">
        <v>0</v>
      </c>
    </row>
    <row r="1721" spans="1:11" hidden="1" outlineLevel="2" x14ac:dyDescent="0.35">
      <c r="A1721" t="s">
        <v>24</v>
      </c>
      <c r="B1721" s="13" t="s">
        <v>801</v>
      </c>
      <c r="C1721" s="6">
        <v>202603</v>
      </c>
      <c r="D1721" s="30" t="s">
        <v>873</v>
      </c>
      <c r="E1721" s="4" t="s">
        <v>1361</v>
      </c>
      <c r="F1721" s="6">
        <v>2177931</v>
      </c>
      <c r="G1721" s="4" t="s">
        <v>3343</v>
      </c>
      <c r="H1721" s="7">
        <v>46189</v>
      </c>
      <c r="I1721" s="4" t="s">
        <v>1355</v>
      </c>
      <c r="J1721" s="8">
        <v>-2250</v>
      </c>
      <c r="K1721" s="27">
        <v>0</v>
      </c>
    </row>
    <row r="1722" spans="1:11" hidden="1" outlineLevel="2" x14ac:dyDescent="0.35">
      <c r="A1722" t="s">
        <v>24</v>
      </c>
      <c r="B1722" s="13" t="s">
        <v>801</v>
      </c>
      <c r="C1722" s="6">
        <v>202603</v>
      </c>
      <c r="D1722" s="30" t="s">
        <v>873</v>
      </c>
      <c r="E1722" s="4" t="s">
        <v>1361</v>
      </c>
      <c r="F1722" s="6">
        <v>2177889</v>
      </c>
      <c r="G1722" s="4" t="s">
        <v>3344</v>
      </c>
      <c r="H1722" s="7">
        <v>46189</v>
      </c>
      <c r="I1722" s="4" t="s">
        <v>1355</v>
      </c>
      <c r="J1722" s="8">
        <v>-2250</v>
      </c>
      <c r="K1722" s="27">
        <v>0</v>
      </c>
    </row>
    <row r="1723" spans="1:11" hidden="1" outlineLevel="2" x14ac:dyDescent="0.35">
      <c r="A1723" t="s">
        <v>24</v>
      </c>
      <c r="B1723" s="13" t="s">
        <v>802</v>
      </c>
      <c r="C1723" s="6">
        <v>202603</v>
      </c>
      <c r="D1723" s="30" t="s">
        <v>873</v>
      </c>
      <c r="E1723" s="4" t="s">
        <v>1361</v>
      </c>
      <c r="F1723" s="6">
        <v>2177812</v>
      </c>
      <c r="G1723" s="4" t="s">
        <v>3345</v>
      </c>
      <c r="H1723" s="7">
        <v>46189</v>
      </c>
      <c r="I1723" s="4" t="s">
        <v>1355</v>
      </c>
      <c r="J1723" s="8">
        <v>-1610</v>
      </c>
      <c r="K1723" s="27">
        <v>0</v>
      </c>
    </row>
    <row r="1724" spans="1:11" hidden="1" outlineLevel="2" x14ac:dyDescent="0.35">
      <c r="A1724" t="s">
        <v>24</v>
      </c>
      <c r="B1724" s="13" t="s">
        <v>804</v>
      </c>
      <c r="C1724" s="6">
        <v>202603</v>
      </c>
      <c r="D1724" s="30" t="s">
        <v>873</v>
      </c>
      <c r="E1724" s="4" t="s">
        <v>1361</v>
      </c>
      <c r="F1724" s="6">
        <v>2177223</v>
      </c>
      <c r="G1724" s="4" t="s">
        <v>3346</v>
      </c>
      <c r="H1724" s="7">
        <v>46177</v>
      </c>
      <c r="I1724" s="4" t="s">
        <v>1355</v>
      </c>
      <c r="J1724" s="8">
        <v>-84</v>
      </c>
      <c r="K1724" s="27">
        <v>0</v>
      </c>
    </row>
    <row r="1725" spans="1:11" hidden="1" outlineLevel="2" x14ac:dyDescent="0.35">
      <c r="A1725" t="s">
        <v>24</v>
      </c>
      <c r="B1725" s="13" t="s">
        <v>805</v>
      </c>
      <c r="C1725" s="6">
        <v>202603</v>
      </c>
      <c r="D1725" s="30" t="s">
        <v>873</v>
      </c>
      <c r="E1725" s="4" t="s">
        <v>1361</v>
      </c>
      <c r="F1725" s="6">
        <v>2176838</v>
      </c>
      <c r="G1725" s="4" t="s">
        <v>3347</v>
      </c>
      <c r="H1725" s="7">
        <v>46170</v>
      </c>
      <c r="I1725" s="4" t="s">
        <v>1355</v>
      </c>
      <c r="J1725" s="8">
        <v>-1960</v>
      </c>
      <c r="K1725" s="27">
        <v>0</v>
      </c>
    </row>
    <row r="1726" spans="1:11" hidden="1" outlineLevel="2" x14ac:dyDescent="0.35">
      <c r="A1726" t="s">
        <v>24</v>
      </c>
      <c r="B1726" s="13" t="s">
        <v>806</v>
      </c>
      <c r="C1726" s="6">
        <v>202603</v>
      </c>
      <c r="D1726" s="30" t="s">
        <v>873</v>
      </c>
      <c r="E1726" s="4" t="s">
        <v>1361</v>
      </c>
      <c r="F1726" s="6">
        <v>2176802</v>
      </c>
      <c r="G1726" s="4" t="s">
        <v>3348</v>
      </c>
      <c r="H1726" s="7">
        <v>46177</v>
      </c>
      <c r="I1726" s="4" t="s">
        <v>1355</v>
      </c>
      <c r="J1726" s="8">
        <v>-556.87</v>
      </c>
      <c r="K1726" s="27">
        <v>0</v>
      </c>
    </row>
    <row r="1727" spans="1:11" hidden="1" outlineLevel="2" x14ac:dyDescent="0.35">
      <c r="A1727" t="s">
        <v>24</v>
      </c>
      <c r="B1727" s="13" t="s">
        <v>807</v>
      </c>
      <c r="C1727" s="6">
        <v>202603</v>
      </c>
      <c r="D1727" s="30" t="s">
        <v>873</v>
      </c>
      <c r="E1727" s="4" t="s">
        <v>1361</v>
      </c>
      <c r="F1727" s="6">
        <v>2176885</v>
      </c>
      <c r="G1727" s="4" t="s">
        <v>3349</v>
      </c>
      <c r="H1727" s="7">
        <v>46171</v>
      </c>
      <c r="I1727" s="4" t="s">
        <v>1355</v>
      </c>
      <c r="J1727" s="8">
        <v>-4727.16</v>
      </c>
      <c r="K1727" s="27">
        <v>0</v>
      </c>
    </row>
    <row r="1728" spans="1:11" hidden="1" outlineLevel="2" x14ac:dyDescent="0.35">
      <c r="A1728" t="s">
        <v>24</v>
      </c>
      <c r="B1728" s="13" t="s">
        <v>809</v>
      </c>
      <c r="C1728" s="6">
        <v>202603</v>
      </c>
      <c r="D1728" s="30" t="s">
        <v>873</v>
      </c>
      <c r="E1728" s="4" t="s">
        <v>1361</v>
      </c>
      <c r="F1728" s="6">
        <v>2177206</v>
      </c>
      <c r="G1728" s="4" t="s">
        <v>3350</v>
      </c>
      <c r="H1728" s="7">
        <v>46182</v>
      </c>
      <c r="I1728" s="4" t="s">
        <v>1355</v>
      </c>
      <c r="J1728" s="8">
        <v>-10000</v>
      </c>
      <c r="K1728" s="27">
        <v>0</v>
      </c>
    </row>
    <row r="1729" spans="1:11" hidden="1" outlineLevel="2" x14ac:dyDescent="0.35">
      <c r="A1729" t="s">
        <v>24</v>
      </c>
      <c r="B1729" s="13" t="s">
        <v>811</v>
      </c>
      <c r="C1729" s="6">
        <v>202603</v>
      </c>
      <c r="D1729" s="30" t="s">
        <v>873</v>
      </c>
      <c r="E1729" s="4" t="s">
        <v>1361</v>
      </c>
      <c r="F1729" s="6">
        <v>2176799</v>
      </c>
      <c r="G1729" s="4" t="s">
        <v>3351</v>
      </c>
      <c r="H1729" s="7">
        <v>45931</v>
      </c>
      <c r="I1729" s="4" t="s">
        <v>1355</v>
      </c>
      <c r="J1729" s="8">
        <v>-330</v>
      </c>
      <c r="K1729" s="27">
        <v>0</v>
      </c>
    </row>
    <row r="1730" spans="1:11" hidden="1" outlineLevel="2" x14ac:dyDescent="0.35">
      <c r="A1730" t="s">
        <v>24</v>
      </c>
      <c r="B1730" s="13" t="s">
        <v>812</v>
      </c>
      <c r="C1730" s="6">
        <v>202603</v>
      </c>
      <c r="D1730" s="30" t="s">
        <v>873</v>
      </c>
      <c r="E1730" s="4" t="s">
        <v>1361</v>
      </c>
      <c r="F1730" s="6">
        <v>2177679</v>
      </c>
      <c r="G1730" s="4" t="s">
        <v>3352</v>
      </c>
      <c r="H1730" s="7">
        <v>46175</v>
      </c>
      <c r="I1730" s="4" t="s">
        <v>1355</v>
      </c>
      <c r="J1730" s="8">
        <v>-1620</v>
      </c>
      <c r="K1730" s="27">
        <v>0</v>
      </c>
    </row>
    <row r="1731" spans="1:11" hidden="1" outlineLevel="2" x14ac:dyDescent="0.35">
      <c r="A1731" t="s">
        <v>24</v>
      </c>
      <c r="B1731" s="13" t="s">
        <v>812</v>
      </c>
      <c r="C1731" s="6">
        <v>202603</v>
      </c>
      <c r="D1731" s="30" t="s">
        <v>873</v>
      </c>
      <c r="E1731" s="4" t="s">
        <v>1361</v>
      </c>
      <c r="F1731" s="6">
        <v>2177815</v>
      </c>
      <c r="G1731" s="4" t="s">
        <v>3353</v>
      </c>
      <c r="H1731" s="7">
        <v>46175</v>
      </c>
      <c r="I1731" s="4" t="s">
        <v>1355</v>
      </c>
      <c r="J1731" s="8">
        <v>-1125</v>
      </c>
      <c r="K1731" s="27">
        <v>0</v>
      </c>
    </row>
    <row r="1732" spans="1:11" hidden="1" outlineLevel="2" x14ac:dyDescent="0.35">
      <c r="A1732" t="s">
        <v>24</v>
      </c>
      <c r="B1732" s="13" t="s">
        <v>812</v>
      </c>
      <c r="C1732" s="6">
        <v>202603</v>
      </c>
      <c r="D1732" s="30" t="s">
        <v>873</v>
      </c>
      <c r="E1732" s="4" t="s">
        <v>1361</v>
      </c>
      <c r="F1732" s="6">
        <v>2177633</v>
      </c>
      <c r="G1732" s="4" t="s">
        <v>3354</v>
      </c>
      <c r="H1732" s="7">
        <v>46175</v>
      </c>
      <c r="I1732" s="4" t="s">
        <v>1355</v>
      </c>
      <c r="J1732" s="8">
        <v>-1125</v>
      </c>
      <c r="K1732" s="27">
        <v>0</v>
      </c>
    </row>
    <row r="1733" spans="1:11" hidden="1" outlineLevel="2" x14ac:dyDescent="0.35">
      <c r="A1733" t="s">
        <v>24</v>
      </c>
      <c r="B1733" s="13" t="s">
        <v>812</v>
      </c>
      <c r="C1733" s="6">
        <v>202603</v>
      </c>
      <c r="D1733" s="30" t="s">
        <v>873</v>
      </c>
      <c r="E1733" s="4" t="s">
        <v>1361</v>
      </c>
      <c r="F1733" s="6">
        <v>2177680</v>
      </c>
      <c r="G1733" s="4" t="s">
        <v>3355</v>
      </c>
      <c r="H1733" s="7">
        <v>46183</v>
      </c>
      <c r="I1733" s="4" t="s">
        <v>1355</v>
      </c>
      <c r="J1733" s="8">
        <v>-1620</v>
      </c>
      <c r="K1733" s="27">
        <v>0</v>
      </c>
    </row>
    <row r="1734" spans="1:11" hidden="1" outlineLevel="2" x14ac:dyDescent="0.35">
      <c r="A1734" t="s">
        <v>24</v>
      </c>
      <c r="B1734" s="13" t="s">
        <v>814</v>
      </c>
      <c r="C1734" s="6">
        <v>202603</v>
      </c>
      <c r="D1734" s="30" t="s">
        <v>873</v>
      </c>
      <c r="E1734" s="4" t="s">
        <v>1361</v>
      </c>
      <c r="F1734" s="6">
        <v>2176702</v>
      </c>
      <c r="G1734" s="4" t="s">
        <v>3356</v>
      </c>
      <c r="H1734" s="7">
        <v>46172</v>
      </c>
      <c r="I1734" s="4" t="s">
        <v>1355</v>
      </c>
      <c r="J1734" s="8">
        <v>-734.4</v>
      </c>
      <c r="K1734" s="27">
        <v>0</v>
      </c>
    </row>
    <row r="1735" spans="1:11" hidden="1" outlineLevel="2" x14ac:dyDescent="0.35">
      <c r="A1735" t="s">
        <v>24</v>
      </c>
      <c r="B1735" s="13" t="s">
        <v>814</v>
      </c>
      <c r="C1735" s="6">
        <v>202603</v>
      </c>
      <c r="D1735" s="30" t="s">
        <v>873</v>
      </c>
      <c r="E1735" s="4" t="s">
        <v>1361</v>
      </c>
      <c r="F1735" s="6">
        <v>2177085</v>
      </c>
      <c r="G1735" s="4" t="s">
        <v>3357</v>
      </c>
      <c r="H1735" s="7">
        <v>46175</v>
      </c>
      <c r="I1735" s="4" t="s">
        <v>1355</v>
      </c>
      <c r="J1735" s="8">
        <v>-228</v>
      </c>
      <c r="K1735" s="27">
        <v>0</v>
      </c>
    </row>
    <row r="1736" spans="1:11" hidden="1" outlineLevel="2" x14ac:dyDescent="0.35">
      <c r="A1736" t="s">
        <v>24</v>
      </c>
      <c r="B1736" s="13" t="s">
        <v>816</v>
      </c>
      <c r="C1736" s="6">
        <v>202603</v>
      </c>
      <c r="D1736" s="30" t="s">
        <v>873</v>
      </c>
      <c r="E1736" s="4" t="s">
        <v>1361</v>
      </c>
      <c r="F1736" s="6">
        <v>2177853</v>
      </c>
      <c r="G1736" s="4" t="s">
        <v>3358</v>
      </c>
      <c r="H1736" s="7">
        <v>46192</v>
      </c>
      <c r="I1736" s="4" t="s">
        <v>1355</v>
      </c>
      <c r="J1736" s="8">
        <v>-980</v>
      </c>
      <c r="K1736" s="27">
        <v>0</v>
      </c>
    </row>
    <row r="1737" spans="1:11" hidden="1" outlineLevel="2" x14ac:dyDescent="0.35">
      <c r="A1737" t="s">
        <v>24</v>
      </c>
      <c r="B1737" s="13" t="s">
        <v>816</v>
      </c>
      <c r="C1737" s="6">
        <v>202603</v>
      </c>
      <c r="D1737" s="30" t="s">
        <v>873</v>
      </c>
      <c r="E1737" s="4" t="s">
        <v>1361</v>
      </c>
      <c r="F1737" s="6">
        <v>2177852</v>
      </c>
      <c r="G1737" s="4" t="s">
        <v>3359</v>
      </c>
      <c r="H1737" s="7">
        <v>46192</v>
      </c>
      <c r="I1737" s="4" t="s">
        <v>1355</v>
      </c>
      <c r="J1737" s="8">
        <v>-1715</v>
      </c>
      <c r="K1737" s="27">
        <v>0</v>
      </c>
    </row>
    <row r="1738" spans="1:11" hidden="1" outlineLevel="2" x14ac:dyDescent="0.35">
      <c r="A1738" t="s">
        <v>24</v>
      </c>
      <c r="B1738" s="13" t="s">
        <v>818</v>
      </c>
      <c r="C1738" s="6">
        <v>202603</v>
      </c>
      <c r="D1738" s="30" t="s">
        <v>873</v>
      </c>
      <c r="E1738" s="4" t="s">
        <v>1361</v>
      </c>
      <c r="F1738" s="6">
        <v>2175073</v>
      </c>
      <c r="G1738" s="4" t="s">
        <v>3360</v>
      </c>
      <c r="H1738" s="7">
        <v>46140</v>
      </c>
      <c r="I1738" s="4" t="s">
        <v>1355</v>
      </c>
      <c r="J1738" s="8">
        <v>-6900</v>
      </c>
      <c r="K1738" s="27">
        <v>0</v>
      </c>
    </row>
    <row r="1739" spans="1:11" hidden="1" outlineLevel="2" x14ac:dyDescent="0.35">
      <c r="A1739" t="s">
        <v>24</v>
      </c>
      <c r="B1739" s="13" t="s">
        <v>819</v>
      </c>
      <c r="C1739" s="6">
        <v>202603</v>
      </c>
      <c r="D1739" s="30" t="s">
        <v>873</v>
      </c>
      <c r="E1739" s="4" t="s">
        <v>1361</v>
      </c>
      <c r="F1739" s="6">
        <v>2177936</v>
      </c>
      <c r="G1739" s="4" t="s">
        <v>3361</v>
      </c>
      <c r="H1739" s="7">
        <v>46140</v>
      </c>
      <c r="I1739" s="4" t="s">
        <v>1355</v>
      </c>
      <c r="J1739" s="8">
        <v>-30</v>
      </c>
      <c r="K1739" s="27">
        <v>0</v>
      </c>
    </row>
    <row r="1740" spans="1:11" hidden="1" outlineLevel="2" x14ac:dyDescent="0.35">
      <c r="A1740" t="s">
        <v>24</v>
      </c>
      <c r="B1740" s="13" t="s">
        <v>820</v>
      </c>
      <c r="C1740" s="6">
        <v>202603</v>
      </c>
      <c r="D1740" s="30" t="s">
        <v>873</v>
      </c>
      <c r="E1740" s="4" t="s">
        <v>1361</v>
      </c>
      <c r="F1740" s="6">
        <v>2176436</v>
      </c>
      <c r="G1740" s="4" t="s">
        <v>3362</v>
      </c>
      <c r="H1740" s="7">
        <v>46146</v>
      </c>
      <c r="I1740" s="4" t="s">
        <v>1355</v>
      </c>
      <c r="J1740" s="8">
        <v>-3504.05</v>
      </c>
      <c r="K1740" s="27">
        <v>0</v>
      </c>
    </row>
    <row r="1741" spans="1:11" hidden="1" outlineLevel="2" x14ac:dyDescent="0.35">
      <c r="A1741" t="s">
        <v>24</v>
      </c>
      <c r="B1741" s="13" t="s">
        <v>822</v>
      </c>
      <c r="C1741" s="6">
        <v>202603</v>
      </c>
      <c r="D1741" s="30" t="s">
        <v>873</v>
      </c>
      <c r="E1741" s="4" t="s">
        <v>1361</v>
      </c>
      <c r="F1741" s="6">
        <v>2176769</v>
      </c>
      <c r="G1741" s="4" t="s">
        <v>3364</v>
      </c>
      <c r="H1741" s="7">
        <v>46175</v>
      </c>
      <c r="I1741" s="4" t="s">
        <v>1355</v>
      </c>
      <c r="J1741" s="8">
        <v>-489.98</v>
      </c>
      <c r="K1741" s="27">
        <v>0</v>
      </c>
    </row>
    <row r="1742" spans="1:11" hidden="1" outlineLevel="2" x14ac:dyDescent="0.35">
      <c r="A1742" t="s">
        <v>24</v>
      </c>
      <c r="B1742" s="13" t="s">
        <v>823</v>
      </c>
      <c r="C1742" s="6">
        <v>202603</v>
      </c>
      <c r="D1742" s="30" t="s">
        <v>873</v>
      </c>
      <c r="E1742" s="4" t="s">
        <v>1361</v>
      </c>
      <c r="F1742" s="6">
        <v>2176826</v>
      </c>
      <c r="G1742" s="4" t="s">
        <v>3365</v>
      </c>
      <c r="H1742" s="7">
        <v>46163</v>
      </c>
      <c r="I1742" s="4" t="s">
        <v>1355</v>
      </c>
      <c r="J1742" s="8">
        <v>-32992.050000000003</v>
      </c>
      <c r="K1742" s="27">
        <v>0</v>
      </c>
    </row>
    <row r="1743" spans="1:11" hidden="1" outlineLevel="2" x14ac:dyDescent="0.35">
      <c r="A1743" t="s">
        <v>24</v>
      </c>
      <c r="B1743" s="13" t="s">
        <v>823</v>
      </c>
      <c r="C1743" s="6">
        <v>202603</v>
      </c>
      <c r="D1743" s="30" t="s">
        <v>873</v>
      </c>
      <c r="E1743" s="4" t="s">
        <v>1361</v>
      </c>
      <c r="F1743" s="6">
        <v>2176829</v>
      </c>
      <c r="G1743" s="4" t="s">
        <v>3368</v>
      </c>
      <c r="H1743" s="7">
        <v>46194</v>
      </c>
      <c r="I1743" s="4" t="s">
        <v>1355</v>
      </c>
      <c r="J1743" s="8">
        <v>-32992.050000000003</v>
      </c>
      <c r="K1743" s="27">
        <v>0</v>
      </c>
    </row>
    <row r="1744" spans="1:11" hidden="1" outlineLevel="2" x14ac:dyDescent="0.35">
      <c r="A1744" t="s">
        <v>24</v>
      </c>
      <c r="B1744" s="13" t="s">
        <v>823</v>
      </c>
      <c r="C1744" s="6">
        <v>202603</v>
      </c>
      <c r="D1744" s="30" t="s">
        <v>873</v>
      </c>
      <c r="E1744" s="4" t="s">
        <v>1361</v>
      </c>
      <c r="F1744" s="6">
        <v>2176828</v>
      </c>
      <c r="G1744" s="4" t="s">
        <v>3369</v>
      </c>
      <c r="H1744" s="7">
        <v>46163</v>
      </c>
      <c r="I1744" s="4" t="s">
        <v>1355</v>
      </c>
      <c r="J1744" s="8">
        <v>-32992.050000000003</v>
      </c>
      <c r="K1744" s="27">
        <v>0</v>
      </c>
    </row>
    <row r="1745" spans="1:11" hidden="1" outlineLevel="2" x14ac:dyDescent="0.35">
      <c r="A1745" t="s">
        <v>24</v>
      </c>
      <c r="B1745" s="13" t="s">
        <v>823</v>
      </c>
      <c r="C1745" s="6">
        <v>202603</v>
      </c>
      <c r="D1745" s="30" t="s">
        <v>873</v>
      </c>
      <c r="E1745" s="4" t="s">
        <v>1361</v>
      </c>
      <c r="F1745" s="6">
        <v>2176827</v>
      </c>
      <c r="G1745" s="4" t="s">
        <v>3370</v>
      </c>
      <c r="H1745" s="7">
        <v>46163</v>
      </c>
      <c r="I1745" s="4" t="s">
        <v>1355</v>
      </c>
      <c r="J1745" s="8">
        <v>-32992.050000000003</v>
      </c>
      <c r="K1745" s="27">
        <v>0</v>
      </c>
    </row>
    <row r="1746" spans="1:11" hidden="1" outlineLevel="2" x14ac:dyDescent="0.35">
      <c r="A1746" t="s">
        <v>24</v>
      </c>
      <c r="B1746" s="13" t="s">
        <v>825</v>
      </c>
      <c r="C1746" s="6">
        <v>202603</v>
      </c>
      <c r="D1746" s="30" t="s">
        <v>873</v>
      </c>
      <c r="E1746" s="4" t="s">
        <v>1361</v>
      </c>
      <c r="F1746" s="6">
        <v>2175782</v>
      </c>
      <c r="G1746" s="4" t="s">
        <v>3371</v>
      </c>
      <c r="H1746" s="7">
        <v>46142</v>
      </c>
      <c r="I1746" s="4" t="s">
        <v>1359</v>
      </c>
      <c r="J1746" s="8">
        <v>-160461.73000000001</v>
      </c>
      <c r="K1746" s="27">
        <v>0</v>
      </c>
    </row>
    <row r="1747" spans="1:11" hidden="1" outlineLevel="2" x14ac:dyDescent="0.35">
      <c r="A1747" t="s">
        <v>24</v>
      </c>
      <c r="B1747" s="13" t="s">
        <v>825</v>
      </c>
      <c r="C1747" s="6">
        <v>202603</v>
      </c>
      <c r="D1747" s="30" t="s">
        <v>873</v>
      </c>
      <c r="E1747" s="4" t="s">
        <v>1361</v>
      </c>
      <c r="F1747" s="6">
        <v>2177262</v>
      </c>
      <c r="G1747" s="4" t="s">
        <v>3374</v>
      </c>
      <c r="H1747" s="7">
        <v>46173</v>
      </c>
      <c r="I1747" s="4" t="s">
        <v>1359</v>
      </c>
      <c r="J1747" s="8">
        <v>-288379.90999999997</v>
      </c>
      <c r="K1747" s="27">
        <v>0</v>
      </c>
    </row>
    <row r="1748" spans="1:11" hidden="1" outlineLevel="2" x14ac:dyDescent="0.35">
      <c r="A1748" t="s">
        <v>24</v>
      </c>
      <c r="B1748" s="13" t="s">
        <v>825</v>
      </c>
      <c r="C1748" s="6">
        <v>202603</v>
      </c>
      <c r="D1748" s="30" t="s">
        <v>873</v>
      </c>
      <c r="E1748" s="4" t="s">
        <v>1361</v>
      </c>
      <c r="F1748" s="6">
        <v>2177471</v>
      </c>
      <c r="G1748" s="4" t="s">
        <v>3375</v>
      </c>
      <c r="H1748" s="7">
        <v>46172</v>
      </c>
      <c r="I1748" s="4" t="s">
        <v>1359</v>
      </c>
      <c r="J1748" s="8">
        <v>-91951.92</v>
      </c>
      <c r="K1748" s="27">
        <v>0</v>
      </c>
    </row>
    <row r="1749" spans="1:11" hidden="1" outlineLevel="2" x14ac:dyDescent="0.35">
      <c r="A1749" t="s">
        <v>24</v>
      </c>
      <c r="B1749" s="13" t="s">
        <v>827</v>
      </c>
      <c r="C1749" s="6">
        <v>202603</v>
      </c>
      <c r="D1749" s="30" t="s">
        <v>873</v>
      </c>
      <c r="E1749" s="4" t="s">
        <v>1361</v>
      </c>
      <c r="F1749" s="6">
        <v>2177857</v>
      </c>
      <c r="G1749" s="4" t="s">
        <v>3376</v>
      </c>
      <c r="H1749" s="7">
        <v>46189</v>
      </c>
      <c r="I1749" s="4" t="s">
        <v>1355</v>
      </c>
      <c r="J1749" s="8">
        <v>-255</v>
      </c>
      <c r="K1749" s="27">
        <v>0</v>
      </c>
    </row>
    <row r="1750" spans="1:11" hidden="1" outlineLevel="2" x14ac:dyDescent="0.35">
      <c r="A1750" t="s">
        <v>24</v>
      </c>
      <c r="B1750" s="13" t="s">
        <v>828</v>
      </c>
      <c r="C1750" s="6">
        <v>202603</v>
      </c>
      <c r="D1750" s="30" t="s">
        <v>873</v>
      </c>
      <c r="E1750" s="4" t="s">
        <v>1361</v>
      </c>
      <c r="F1750" s="6">
        <v>2176768</v>
      </c>
      <c r="G1750" s="4" t="s">
        <v>3377</v>
      </c>
      <c r="H1750" s="7">
        <v>46036</v>
      </c>
      <c r="I1750" s="4" t="s">
        <v>1355</v>
      </c>
      <c r="J1750" s="8">
        <v>-370</v>
      </c>
      <c r="K1750" s="27">
        <v>0</v>
      </c>
    </row>
    <row r="1751" spans="1:11" hidden="1" outlineLevel="2" x14ac:dyDescent="0.35">
      <c r="A1751" t="s">
        <v>24</v>
      </c>
      <c r="B1751" s="13" t="s">
        <v>828</v>
      </c>
      <c r="C1751" s="6">
        <v>202603</v>
      </c>
      <c r="D1751" s="30" t="s">
        <v>873</v>
      </c>
      <c r="E1751" s="4" t="s">
        <v>1361</v>
      </c>
      <c r="F1751" s="6">
        <v>2176767</v>
      </c>
      <c r="G1751" s="4" t="s">
        <v>3378</v>
      </c>
      <c r="H1751" s="7">
        <v>46125</v>
      </c>
      <c r="I1751" s="4" t="s">
        <v>1355</v>
      </c>
      <c r="J1751" s="8">
        <v>-480</v>
      </c>
      <c r="K1751" s="27">
        <v>0</v>
      </c>
    </row>
    <row r="1752" spans="1:11" hidden="1" outlineLevel="2" x14ac:dyDescent="0.35">
      <c r="A1752" t="s">
        <v>24</v>
      </c>
      <c r="B1752" s="13" t="s">
        <v>828</v>
      </c>
      <c r="C1752" s="6">
        <v>202603</v>
      </c>
      <c r="D1752" s="30" t="s">
        <v>873</v>
      </c>
      <c r="E1752" s="4" t="s">
        <v>1361</v>
      </c>
      <c r="F1752" s="6">
        <v>2176766</v>
      </c>
      <c r="G1752" s="4" t="s">
        <v>3379</v>
      </c>
      <c r="H1752" s="7">
        <v>46174</v>
      </c>
      <c r="I1752" s="4" t="s">
        <v>1355</v>
      </c>
      <c r="J1752" s="8">
        <v>-480</v>
      </c>
      <c r="K1752" s="27">
        <v>0</v>
      </c>
    </row>
    <row r="1753" spans="1:11" hidden="1" outlineLevel="2" x14ac:dyDescent="0.35">
      <c r="A1753" t="s">
        <v>24</v>
      </c>
      <c r="B1753" s="13" t="s">
        <v>829</v>
      </c>
      <c r="C1753" s="6">
        <v>202603</v>
      </c>
      <c r="D1753" s="30" t="s">
        <v>873</v>
      </c>
      <c r="E1753" s="4" t="s">
        <v>1361</v>
      </c>
      <c r="F1753" s="6">
        <v>2175642</v>
      </c>
      <c r="G1753" s="4" t="s">
        <v>3380</v>
      </c>
      <c r="H1753" s="7">
        <v>46156</v>
      </c>
      <c r="I1753" s="4" t="s">
        <v>1355</v>
      </c>
      <c r="J1753" s="8">
        <v>-474</v>
      </c>
      <c r="K1753" s="27">
        <v>0</v>
      </c>
    </row>
    <row r="1754" spans="1:11" hidden="1" outlineLevel="2" x14ac:dyDescent="0.35">
      <c r="A1754" t="s">
        <v>24</v>
      </c>
      <c r="B1754" s="13" t="s">
        <v>830</v>
      </c>
      <c r="C1754" s="6">
        <v>202603</v>
      </c>
      <c r="D1754" s="30" t="s">
        <v>873</v>
      </c>
      <c r="E1754" s="4" t="s">
        <v>1361</v>
      </c>
      <c r="F1754" s="6">
        <v>2176572</v>
      </c>
      <c r="G1754" s="4" t="s">
        <v>3381</v>
      </c>
      <c r="H1754" s="7">
        <v>46175</v>
      </c>
      <c r="I1754" s="4" t="s">
        <v>1355</v>
      </c>
      <c r="J1754" s="8">
        <v>-150</v>
      </c>
      <c r="K1754" s="27">
        <v>0</v>
      </c>
    </row>
    <row r="1755" spans="1:11" hidden="1" outlineLevel="2" x14ac:dyDescent="0.35">
      <c r="A1755" t="s">
        <v>24</v>
      </c>
      <c r="B1755" s="13" t="s">
        <v>831</v>
      </c>
      <c r="C1755" s="6">
        <v>202603</v>
      </c>
      <c r="D1755" s="30" t="s">
        <v>873</v>
      </c>
      <c r="E1755" s="4" t="s">
        <v>1361</v>
      </c>
      <c r="F1755" s="6">
        <v>2177476</v>
      </c>
      <c r="G1755" s="4" t="s">
        <v>3382</v>
      </c>
      <c r="H1755" s="7">
        <v>46173</v>
      </c>
      <c r="I1755" s="4" t="s">
        <v>1355</v>
      </c>
      <c r="J1755" s="8">
        <v>-320</v>
      </c>
      <c r="K1755" s="27">
        <v>0</v>
      </c>
    </row>
    <row r="1756" spans="1:11" hidden="1" outlineLevel="2" x14ac:dyDescent="0.35">
      <c r="A1756" t="s">
        <v>24</v>
      </c>
      <c r="B1756" s="13" t="s">
        <v>832</v>
      </c>
      <c r="C1756" s="6">
        <v>202603</v>
      </c>
      <c r="D1756" s="30" t="s">
        <v>873</v>
      </c>
      <c r="E1756" s="4" t="s">
        <v>1361</v>
      </c>
      <c r="F1756" s="6">
        <v>2174728</v>
      </c>
      <c r="G1756" s="4" t="s">
        <v>3383</v>
      </c>
      <c r="H1756" s="7">
        <v>46142</v>
      </c>
      <c r="I1756" s="4" t="s">
        <v>1355</v>
      </c>
      <c r="J1756" s="8">
        <v>-2502</v>
      </c>
      <c r="K1756" s="27">
        <v>0</v>
      </c>
    </row>
    <row r="1757" spans="1:11" hidden="1" outlineLevel="2" x14ac:dyDescent="0.35">
      <c r="A1757" t="s">
        <v>24</v>
      </c>
      <c r="B1757" s="13" t="s">
        <v>834</v>
      </c>
      <c r="C1757" s="6">
        <v>202603</v>
      </c>
      <c r="D1757" s="30" t="s">
        <v>873</v>
      </c>
      <c r="E1757" s="4" t="s">
        <v>1361</v>
      </c>
      <c r="F1757" s="6">
        <v>2177036</v>
      </c>
      <c r="G1757" s="4" t="s">
        <v>3384</v>
      </c>
      <c r="H1757" s="7">
        <v>46172</v>
      </c>
      <c r="I1757" s="4" t="s">
        <v>1355</v>
      </c>
      <c r="J1757" s="8">
        <v>-10500</v>
      </c>
      <c r="K1757" s="27">
        <v>0</v>
      </c>
    </row>
    <row r="1758" spans="1:11" hidden="1" outlineLevel="2" x14ac:dyDescent="0.35">
      <c r="A1758" t="s">
        <v>24</v>
      </c>
      <c r="B1758" s="13" t="s">
        <v>836</v>
      </c>
      <c r="C1758" s="6">
        <v>202603</v>
      </c>
      <c r="D1758" s="30" t="s">
        <v>873</v>
      </c>
      <c r="E1758" s="4" t="s">
        <v>1361</v>
      </c>
      <c r="F1758" s="6">
        <v>2175502</v>
      </c>
      <c r="G1758" s="4" t="s">
        <v>1526</v>
      </c>
      <c r="H1758" s="7">
        <v>46150</v>
      </c>
      <c r="I1758" s="4" t="s">
        <v>1355</v>
      </c>
      <c r="J1758" s="8">
        <v>-12000</v>
      </c>
      <c r="K1758" s="27">
        <v>0</v>
      </c>
    </row>
    <row r="1759" spans="1:11" hidden="1" outlineLevel="2" x14ac:dyDescent="0.35">
      <c r="A1759" t="s">
        <v>24</v>
      </c>
      <c r="B1759" s="13" t="s">
        <v>837</v>
      </c>
      <c r="C1759" s="6">
        <v>202603</v>
      </c>
      <c r="D1759" s="30" t="s">
        <v>873</v>
      </c>
      <c r="E1759" s="4" t="s">
        <v>1361</v>
      </c>
      <c r="F1759" s="6">
        <v>2178060</v>
      </c>
      <c r="G1759" s="4" t="s">
        <v>3387</v>
      </c>
      <c r="H1759" s="7">
        <v>46196</v>
      </c>
      <c r="I1759" s="4" t="s">
        <v>1355</v>
      </c>
      <c r="J1759" s="8">
        <v>-600</v>
      </c>
      <c r="K1759" s="27">
        <v>0</v>
      </c>
    </row>
    <row r="1760" spans="1:11" hidden="1" outlineLevel="2" x14ac:dyDescent="0.35">
      <c r="A1760" t="s">
        <v>24</v>
      </c>
      <c r="B1760" s="13" t="s">
        <v>839</v>
      </c>
      <c r="C1760" s="6">
        <v>202603</v>
      </c>
      <c r="D1760" s="30" t="s">
        <v>873</v>
      </c>
      <c r="E1760" s="4" t="s">
        <v>1361</v>
      </c>
      <c r="F1760" s="6">
        <v>2176569</v>
      </c>
      <c r="G1760" s="4" t="s">
        <v>3388</v>
      </c>
      <c r="H1760" s="7">
        <v>46174</v>
      </c>
      <c r="I1760" s="4" t="s">
        <v>1355</v>
      </c>
      <c r="J1760" s="8">
        <v>-240</v>
      </c>
      <c r="K1760" s="27">
        <v>0</v>
      </c>
    </row>
    <row r="1761" spans="1:11" hidden="1" outlineLevel="2" x14ac:dyDescent="0.35">
      <c r="A1761" t="s">
        <v>24</v>
      </c>
      <c r="B1761" s="13" t="s">
        <v>840</v>
      </c>
      <c r="C1761" s="6">
        <v>202603</v>
      </c>
      <c r="D1761" s="30" t="s">
        <v>873</v>
      </c>
      <c r="E1761" s="4" t="s">
        <v>1361</v>
      </c>
      <c r="F1761" s="6">
        <v>2177265</v>
      </c>
      <c r="G1761" s="4" t="s">
        <v>3389</v>
      </c>
      <c r="H1761" s="7">
        <v>46181</v>
      </c>
      <c r="I1761" s="4" t="s">
        <v>1355</v>
      </c>
      <c r="J1761" s="8">
        <v>-1698.02</v>
      </c>
      <c r="K1761" s="27">
        <v>0</v>
      </c>
    </row>
    <row r="1762" spans="1:11" hidden="1" outlineLevel="2" x14ac:dyDescent="0.35">
      <c r="A1762" t="s">
        <v>24</v>
      </c>
      <c r="B1762" s="13" t="s">
        <v>842</v>
      </c>
      <c r="C1762" s="6">
        <v>202603</v>
      </c>
      <c r="D1762" s="30" t="s">
        <v>873</v>
      </c>
      <c r="E1762" s="4" t="s">
        <v>1361</v>
      </c>
      <c r="F1762" s="6">
        <v>2171156</v>
      </c>
      <c r="G1762" s="4" t="s">
        <v>3390</v>
      </c>
      <c r="H1762" s="7">
        <v>46084</v>
      </c>
      <c r="I1762" s="4" t="s">
        <v>1355</v>
      </c>
      <c r="J1762" s="8">
        <v>-895</v>
      </c>
      <c r="K1762" s="27">
        <v>0</v>
      </c>
    </row>
    <row r="1763" spans="1:11" hidden="1" outlineLevel="2" x14ac:dyDescent="0.35">
      <c r="A1763" t="s">
        <v>24</v>
      </c>
      <c r="B1763" s="13" t="s">
        <v>844</v>
      </c>
      <c r="C1763" s="6">
        <v>202603</v>
      </c>
      <c r="D1763" s="30" t="s">
        <v>873</v>
      </c>
      <c r="E1763" s="4" t="s">
        <v>1361</v>
      </c>
      <c r="F1763" s="6">
        <v>2176426</v>
      </c>
      <c r="G1763" s="4" t="s">
        <v>3391</v>
      </c>
      <c r="H1763" s="7">
        <v>46171</v>
      </c>
      <c r="I1763" s="4" t="s">
        <v>1355</v>
      </c>
      <c r="J1763" s="8">
        <v>-6600</v>
      </c>
      <c r="K1763" s="27">
        <v>0</v>
      </c>
    </row>
    <row r="1764" spans="1:11" hidden="1" outlineLevel="2" x14ac:dyDescent="0.35">
      <c r="A1764" t="s">
        <v>24</v>
      </c>
      <c r="B1764" s="13" t="s">
        <v>848</v>
      </c>
      <c r="C1764" s="6">
        <v>202603</v>
      </c>
      <c r="D1764" s="30" t="s">
        <v>873</v>
      </c>
      <c r="E1764" s="4" t="s">
        <v>1361</v>
      </c>
      <c r="F1764" s="6">
        <v>2174964</v>
      </c>
      <c r="G1764" s="4" t="s">
        <v>3392</v>
      </c>
      <c r="H1764" s="7">
        <v>46112</v>
      </c>
      <c r="I1764" s="4" t="s">
        <v>1355</v>
      </c>
      <c r="J1764" s="8">
        <v>-15000</v>
      </c>
      <c r="K1764" s="27">
        <v>0</v>
      </c>
    </row>
    <row r="1765" spans="1:11" hidden="1" outlineLevel="2" x14ac:dyDescent="0.35">
      <c r="A1765" t="s">
        <v>24</v>
      </c>
      <c r="B1765" s="13" t="s">
        <v>850</v>
      </c>
      <c r="C1765" s="6">
        <v>202603</v>
      </c>
      <c r="D1765" s="30" t="s">
        <v>873</v>
      </c>
      <c r="E1765" s="4" t="s">
        <v>1361</v>
      </c>
      <c r="F1765" s="6">
        <v>2175498</v>
      </c>
      <c r="G1765" s="4" t="s">
        <v>3393</v>
      </c>
      <c r="H1765" s="7">
        <v>46149</v>
      </c>
      <c r="I1765" s="4" t="s">
        <v>1355</v>
      </c>
      <c r="J1765" s="8">
        <v>-359344.44</v>
      </c>
      <c r="K1765" s="27">
        <v>0</v>
      </c>
    </row>
    <row r="1766" spans="1:11" hidden="1" outlineLevel="2" x14ac:dyDescent="0.35">
      <c r="A1766" t="s">
        <v>24</v>
      </c>
      <c r="B1766" s="13" t="s">
        <v>852</v>
      </c>
      <c r="C1766" s="6">
        <v>202603</v>
      </c>
      <c r="D1766" s="30" t="s">
        <v>873</v>
      </c>
      <c r="E1766" s="4" t="s">
        <v>1361</v>
      </c>
      <c r="F1766" s="6">
        <v>2175397</v>
      </c>
      <c r="G1766" s="4" t="s">
        <v>3396</v>
      </c>
      <c r="H1766" s="7">
        <v>46147</v>
      </c>
      <c r="I1766" s="4" t="s">
        <v>1355</v>
      </c>
      <c r="J1766" s="8">
        <v>-265</v>
      </c>
      <c r="K1766" s="27">
        <v>0</v>
      </c>
    </row>
    <row r="1767" spans="1:11" hidden="1" outlineLevel="2" x14ac:dyDescent="0.35">
      <c r="A1767" t="s">
        <v>24</v>
      </c>
      <c r="B1767" s="13" t="s">
        <v>853</v>
      </c>
      <c r="C1767" s="6">
        <v>202603</v>
      </c>
      <c r="D1767" s="30" t="s">
        <v>873</v>
      </c>
      <c r="E1767" s="4" t="s">
        <v>1361</v>
      </c>
      <c r="F1767" s="6">
        <v>2177246</v>
      </c>
      <c r="G1767" s="4" t="s">
        <v>3397</v>
      </c>
      <c r="H1767" s="7">
        <v>46114</v>
      </c>
      <c r="I1767" s="4" t="s">
        <v>1355</v>
      </c>
      <c r="J1767" s="8">
        <v>-1430</v>
      </c>
      <c r="K1767" s="27">
        <v>0</v>
      </c>
    </row>
    <row r="1768" spans="1:11" hidden="1" outlineLevel="2" x14ac:dyDescent="0.35">
      <c r="A1768" t="s">
        <v>24</v>
      </c>
      <c r="B1768" s="13" t="s">
        <v>855</v>
      </c>
      <c r="C1768" s="6">
        <v>202603</v>
      </c>
      <c r="D1768" s="30" t="s">
        <v>873</v>
      </c>
      <c r="E1768" s="4" t="s">
        <v>1361</v>
      </c>
      <c r="F1768" s="6">
        <v>2176542</v>
      </c>
      <c r="G1768" s="4" t="s">
        <v>3398</v>
      </c>
      <c r="H1768" s="7">
        <v>46162</v>
      </c>
      <c r="I1768" s="4" t="s">
        <v>1355</v>
      </c>
      <c r="J1768" s="8">
        <v>-39720</v>
      </c>
      <c r="K1768" s="27">
        <v>0</v>
      </c>
    </row>
    <row r="1769" spans="1:11" hidden="1" outlineLevel="2" x14ac:dyDescent="0.35">
      <c r="A1769" t="s">
        <v>24</v>
      </c>
      <c r="B1769" s="13" t="s">
        <v>857</v>
      </c>
      <c r="C1769" s="6">
        <v>202603</v>
      </c>
      <c r="D1769" s="30" t="s">
        <v>873</v>
      </c>
      <c r="E1769" s="4" t="s">
        <v>1361</v>
      </c>
      <c r="F1769" s="6">
        <v>2177755</v>
      </c>
      <c r="G1769" s="4" t="s">
        <v>3399</v>
      </c>
      <c r="H1769" s="7">
        <v>46183</v>
      </c>
      <c r="I1769" s="4" t="s">
        <v>1355</v>
      </c>
      <c r="J1769" s="8">
        <v>-250</v>
      </c>
      <c r="K1769" s="27">
        <v>0</v>
      </c>
    </row>
    <row r="1770" spans="1:11" hidden="1" outlineLevel="2" x14ac:dyDescent="0.35">
      <c r="A1770" t="s">
        <v>24</v>
      </c>
      <c r="B1770" s="13" t="s">
        <v>858</v>
      </c>
      <c r="C1770" s="6">
        <v>202603</v>
      </c>
      <c r="D1770" s="30" t="s">
        <v>873</v>
      </c>
      <c r="E1770" s="4" t="s">
        <v>1361</v>
      </c>
      <c r="F1770" s="6">
        <v>2175522</v>
      </c>
      <c r="G1770" s="4" t="s">
        <v>3401</v>
      </c>
      <c r="H1770" s="7">
        <v>46142</v>
      </c>
      <c r="I1770" s="4" t="s">
        <v>1355</v>
      </c>
      <c r="J1770" s="8">
        <v>-519.36</v>
      </c>
      <c r="K1770" s="27">
        <v>0</v>
      </c>
    </row>
    <row r="1771" spans="1:11" hidden="1" outlineLevel="2" x14ac:dyDescent="0.35">
      <c r="A1771" t="s">
        <v>24</v>
      </c>
      <c r="B1771" s="13" t="s">
        <v>858</v>
      </c>
      <c r="C1771" s="6">
        <v>202603</v>
      </c>
      <c r="D1771" s="30" t="s">
        <v>873</v>
      </c>
      <c r="E1771" s="4" t="s">
        <v>1361</v>
      </c>
      <c r="F1771" s="6">
        <v>2176261</v>
      </c>
      <c r="G1771" s="4" t="s">
        <v>3402</v>
      </c>
      <c r="H1771" s="7">
        <v>46160</v>
      </c>
      <c r="I1771" s="4" t="s">
        <v>1355</v>
      </c>
      <c r="J1771" s="8">
        <v>-6278.4</v>
      </c>
      <c r="K1771" s="27">
        <v>-6278.4</v>
      </c>
    </row>
    <row r="1772" spans="1:11" hidden="1" outlineLevel="2" x14ac:dyDescent="0.35">
      <c r="A1772" t="s">
        <v>24</v>
      </c>
      <c r="B1772" s="13" t="s">
        <v>860</v>
      </c>
      <c r="C1772" s="6">
        <v>202603</v>
      </c>
      <c r="D1772" s="30" t="s">
        <v>873</v>
      </c>
      <c r="E1772" s="4" t="s">
        <v>1361</v>
      </c>
      <c r="F1772" s="6">
        <v>2177708</v>
      </c>
      <c r="G1772" s="4" t="s">
        <v>3403</v>
      </c>
      <c r="H1772" s="7">
        <v>46159</v>
      </c>
      <c r="I1772" s="4" t="s">
        <v>1355</v>
      </c>
      <c r="J1772" s="8">
        <v>-48.39</v>
      </c>
      <c r="K1772" s="27">
        <v>0</v>
      </c>
    </row>
    <row r="1773" spans="1:11" hidden="1" outlineLevel="2" x14ac:dyDescent="0.35">
      <c r="A1773" t="s">
        <v>24</v>
      </c>
      <c r="B1773" s="13" t="s">
        <v>860</v>
      </c>
      <c r="C1773" s="6">
        <v>202603</v>
      </c>
      <c r="D1773" s="30" t="s">
        <v>873</v>
      </c>
      <c r="E1773" s="4" t="s">
        <v>1361</v>
      </c>
      <c r="F1773" s="6">
        <v>2177466</v>
      </c>
      <c r="G1773" s="4" t="s">
        <v>3404</v>
      </c>
      <c r="H1773" s="7">
        <v>46160</v>
      </c>
      <c r="I1773" s="4" t="s">
        <v>1355</v>
      </c>
      <c r="J1773" s="8">
        <v>-78.09</v>
      </c>
      <c r="K1773" s="27">
        <v>0</v>
      </c>
    </row>
    <row r="1774" spans="1:11" hidden="1" outlineLevel="2" x14ac:dyDescent="0.35">
      <c r="A1774" t="s">
        <v>24</v>
      </c>
      <c r="B1774" s="13" t="s">
        <v>861</v>
      </c>
      <c r="C1774" s="6">
        <v>202603</v>
      </c>
      <c r="D1774" s="30" t="s">
        <v>873</v>
      </c>
      <c r="E1774" s="4" t="s">
        <v>1361</v>
      </c>
      <c r="F1774" s="6">
        <v>2175979</v>
      </c>
      <c r="G1774" s="4" t="s">
        <v>3405</v>
      </c>
      <c r="H1774" s="7">
        <v>46150</v>
      </c>
      <c r="I1774" s="4" t="s">
        <v>1355</v>
      </c>
      <c r="J1774" s="8">
        <v>-105.11</v>
      </c>
      <c r="K1774" s="27">
        <v>0</v>
      </c>
    </row>
    <row r="1775" spans="1:11" hidden="1" outlineLevel="2" x14ac:dyDescent="0.35">
      <c r="A1775" t="s">
        <v>24</v>
      </c>
      <c r="B1775" s="13" t="s">
        <v>862</v>
      </c>
      <c r="C1775" s="6">
        <v>202603</v>
      </c>
      <c r="D1775" s="30" t="s">
        <v>873</v>
      </c>
      <c r="E1775" s="4" t="s">
        <v>1361</v>
      </c>
      <c r="F1775" s="6">
        <v>2174338</v>
      </c>
      <c r="G1775" s="4" t="s">
        <v>3406</v>
      </c>
      <c r="H1775" s="7">
        <v>46126</v>
      </c>
      <c r="I1775" s="4" t="s">
        <v>1355</v>
      </c>
      <c r="J1775" s="8">
        <v>-47731.91</v>
      </c>
      <c r="K1775" s="27">
        <v>0</v>
      </c>
    </row>
    <row r="1776" spans="1:11" hidden="1" outlineLevel="2" x14ac:dyDescent="0.35">
      <c r="A1776" t="s">
        <v>24</v>
      </c>
      <c r="B1776" s="13" t="s">
        <v>862</v>
      </c>
      <c r="C1776" s="6">
        <v>202603</v>
      </c>
      <c r="D1776" s="30" t="s">
        <v>873</v>
      </c>
      <c r="E1776" s="4" t="s">
        <v>1361</v>
      </c>
      <c r="F1776" s="6">
        <v>2175407</v>
      </c>
      <c r="G1776" s="4" t="s">
        <v>3407</v>
      </c>
      <c r="H1776" s="7">
        <v>46139</v>
      </c>
      <c r="I1776" s="4" t="s">
        <v>1355</v>
      </c>
      <c r="J1776" s="8">
        <v>-28462.34</v>
      </c>
      <c r="K1776" s="27">
        <v>0</v>
      </c>
    </row>
    <row r="1777" spans="1:11" hidden="1" outlineLevel="2" x14ac:dyDescent="0.35">
      <c r="A1777" t="s">
        <v>24</v>
      </c>
      <c r="B1777" s="13" t="s">
        <v>862</v>
      </c>
      <c r="C1777" s="6">
        <v>202603</v>
      </c>
      <c r="D1777" s="30" t="s">
        <v>873</v>
      </c>
      <c r="E1777" s="4" t="s">
        <v>1361</v>
      </c>
      <c r="F1777" s="6">
        <v>2176428</v>
      </c>
      <c r="G1777" s="4" t="s">
        <v>3408</v>
      </c>
      <c r="H1777" s="7">
        <v>46158</v>
      </c>
      <c r="I1777" s="4" t="s">
        <v>1355</v>
      </c>
      <c r="J1777" s="8">
        <v>-17478.810000000001</v>
      </c>
      <c r="K1777" s="27">
        <v>0</v>
      </c>
    </row>
    <row r="1778" spans="1:11" hidden="1" outlineLevel="2" x14ac:dyDescent="0.35">
      <c r="A1778" t="s">
        <v>24</v>
      </c>
      <c r="B1778" s="13" t="s">
        <v>864</v>
      </c>
      <c r="C1778" s="6">
        <v>202603</v>
      </c>
      <c r="D1778" s="30" t="s">
        <v>873</v>
      </c>
      <c r="E1778" s="4" t="s">
        <v>1361</v>
      </c>
      <c r="F1778" s="6">
        <v>2175147</v>
      </c>
      <c r="G1778" s="4" t="s">
        <v>3409</v>
      </c>
      <c r="H1778" s="7">
        <v>46142</v>
      </c>
      <c r="I1778" s="4" t="s">
        <v>1359</v>
      </c>
      <c r="J1778" s="8">
        <v>-83525.86</v>
      </c>
      <c r="K1778" s="27">
        <v>0</v>
      </c>
    </row>
    <row r="1779" spans="1:11" hidden="1" outlineLevel="2" x14ac:dyDescent="0.35">
      <c r="A1779" t="s">
        <v>24</v>
      </c>
      <c r="B1779" s="13" t="s">
        <v>1430</v>
      </c>
      <c r="C1779" s="6">
        <v>202603</v>
      </c>
      <c r="D1779" s="30" t="s">
        <v>873</v>
      </c>
      <c r="E1779" s="4" t="s">
        <v>1361</v>
      </c>
      <c r="F1779" s="6">
        <v>2177470</v>
      </c>
      <c r="G1779" s="4" t="s">
        <v>3412</v>
      </c>
      <c r="H1779" s="7">
        <v>46156</v>
      </c>
      <c r="I1779" s="4" t="s">
        <v>1355</v>
      </c>
      <c r="J1779" s="8">
        <v>-108882.43</v>
      </c>
      <c r="K1779" s="27">
        <v>0</v>
      </c>
    </row>
    <row r="1780" spans="1:11" hidden="1" outlineLevel="2" x14ac:dyDescent="0.35">
      <c r="A1780" t="s">
        <v>24</v>
      </c>
      <c r="B1780" s="13" t="s">
        <v>1430</v>
      </c>
      <c r="C1780" s="6">
        <v>202603</v>
      </c>
      <c r="D1780" s="30" t="s">
        <v>873</v>
      </c>
      <c r="E1780" s="4" t="s">
        <v>1361</v>
      </c>
      <c r="F1780" s="6">
        <v>2175521</v>
      </c>
      <c r="G1780" s="4" t="s">
        <v>3413</v>
      </c>
      <c r="H1780" s="7">
        <v>46156</v>
      </c>
      <c r="I1780" s="4" t="s">
        <v>1355</v>
      </c>
      <c r="J1780" s="8">
        <v>-7459.45</v>
      </c>
      <c r="K1780" s="27">
        <v>0</v>
      </c>
    </row>
    <row r="1781" spans="1:11" hidden="1" outlineLevel="2" x14ac:dyDescent="0.35">
      <c r="A1781" t="s">
        <v>24</v>
      </c>
      <c r="B1781" s="13" t="s">
        <v>1461</v>
      </c>
      <c r="C1781" s="6">
        <v>202603</v>
      </c>
      <c r="D1781" s="30" t="s">
        <v>873</v>
      </c>
      <c r="E1781" s="4" t="s">
        <v>1361</v>
      </c>
      <c r="F1781" s="6">
        <v>2176303</v>
      </c>
      <c r="G1781" s="4" t="s">
        <v>1057</v>
      </c>
      <c r="H1781" s="7">
        <v>46161</v>
      </c>
      <c r="I1781" s="4" t="s">
        <v>1355</v>
      </c>
      <c r="J1781" s="8">
        <v>-9000</v>
      </c>
      <c r="K1781" s="27">
        <v>0</v>
      </c>
    </row>
    <row r="1782" spans="1:11" hidden="1" outlineLevel="2" x14ac:dyDescent="0.35">
      <c r="A1782" t="s">
        <v>24</v>
      </c>
      <c r="B1782" s="13" t="s">
        <v>1462</v>
      </c>
      <c r="C1782" s="6">
        <v>202603</v>
      </c>
      <c r="D1782" s="30" t="s">
        <v>873</v>
      </c>
      <c r="E1782" s="4" t="s">
        <v>1361</v>
      </c>
      <c r="F1782" s="6">
        <v>2177959</v>
      </c>
      <c r="G1782" s="4" t="s">
        <v>3417</v>
      </c>
      <c r="H1782" s="7">
        <v>46164</v>
      </c>
      <c r="I1782" s="4" t="s">
        <v>1355</v>
      </c>
      <c r="J1782" s="8">
        <v>-500</v>
      </c>
      <c r="K1782" s="27">
        <v>0</v>
      </c>
    </row>
    <row r="1783" spans="1:11" hidden="1" outlineLevel="2" x14ac:dyDescent="0.35">
      <c r="A1783" t="s">
        <v>24</v>
      </c>
      <c r="B1783" s="13" t="s">
        <v>1550</v>
      </c>
      <c r="C1783" s="6">
        <v>202603</v>
      </c>
      <c r="D1783" s="30" t="s">
        <v>873</v>
      </c>
      <c r="E1783" s="4" t="s">
        <v>1361</v>
      </c>
      <c r="F1783" s="6">
        <v>2177194</v>
      </c>
      <c r="G1783" s="4" t="s">
        <v>3418</v>
      </c>
      <c r="H1783" s="7">
        <v>46176</v>
      </c>
      <c r="I1783" s="4" t="s">
        <v>1355</v>
      </c>
      <c r="J1783" s="8">
        <v>-1200</v>
      </c>
      <c r="K1783" s="27">
        <v>0</v>
      </c>
    </row>
    <row r="1784" spans="1:11" hidden="1" outlineLevel="2" x14ac:dyDescent="0.35">
      <c r="A1784" t="s">
        <v>24</v>
      </c>
      <c r="B1784" s="13" t="s">
        <v>1552</v>
      </c>
      <c r="C1784" s="6">
        <v>202603</v>
      </c>
      <c r="D1784" s="30" t="s">
        <v>873</v>
      </c>
      <c r="E1784" s="4" t="s">
        <v>1361</v>
      </c>
      <c r="F1784" s="6">
        <v>2176795</v>
      </c>
      <c r="G1784" s="4" t="s">
        <v>3419</v>
      </c>
      <c r="H1784" s="7">
        <v>46173</v>
      </c>
      <c r="I1784" s="4" t="s">
        <v>1355</v>
      </c>
      <c r="J1784" s="8">
        <v>-3960</v>
      </c>
      <c r="K1784" s="27">
        <v>0</v>
      </c>
    </row>
    <row r="1785" spans="1:11" hidden="1" outlineLevel="2" x14ac:dyDescent="0.35">
      <c r="A1785" t="s">
        <v>24</v>
      </c>
      <c r="B1785" s="13" t="s">
        <v>1552</v>
      </c>
      <c r="C1785" s="6">
        <v>202603</v>
      </c>
      <c r="D1785" s="30" t="s">
        <v>873</v>
      </c>
      <c r="E1785" s="4" t="s">
        <v>1361</v>
      </c>
      <c r="F1785" s="6">
        <v>2176568</v>
      </c>
      <c r="G1785" s="4" t="s">
        <v>3420</v>
      </c>
      <c r="H1785" s="7">
        <v>46173</v>
      </c>
      <c r="I1785" s="4" t="s">
        <v>1355</v>
      </c>
      <c r="J1785" s="8">
        <v>-7919.42</v>
      </c>
      <c r="K1785" s="27">
        <v>0</v>
      </c>
    </row>
    <row r="1786" spans="1:11" hidden="1" outlineLevel="2" x14ac:dyDescent="0.35">
      <c r="A1786" t="s">
        <v>24</v>
      </c>
      <c r="B1786" s="13" t="s">
        <v>1552</v>
      </c>
      <c r="C1786" s="6">
        <v>202603</v>
      </c>
      <c r="D1786" s="30" t="s">
        <v>873</v>
      </c>
      <c r="E1786" s="4" t="s">
        <v>1361</v>
      </c>
      <c r="F1786" s="6">
        <v>2177087</v>
      </c>
      <c r="G1786" s="4" t="s">
        <v>3421</v>
      </c>
      <c r="H1786" s="7">
        <v>46182</v>
      </c>
      <c r="I1786" s="4" t="s">
        <v>1355</v>
      </c>
      <c r="J1786" s="8">
        <v>-1320</v>
      </c>
      <c r="K1786" s="27">
        <v>0</v>
      </c>
    </row>
    <row r="1787" spans="1:11" hidden="1" outlineLevel="2" x14ac:dyDescent="0.35">
      <c r="A1787" t="s">
        <v>24</v>
      </c>
      <c r="B1787" s="13" t="s">
        <v>1554</v>
      </c>
      <c r="C1787" s="6">
        <v>202603</v>
      </c>
      <c r="D1787" s="30" t="s">
        <v>873</v>
      </c>
      <c r="E1787" s="4" t="s">
        <v>1361</v>
      </c>
      <c r="F1787" s="6">
        <v>2176249</v>
      </c>
      <c r="G1787" s="4" t="s">
        <v>3422</v>
      </c>
      <c r="H1787" s="7">
        <v>46083</v>
      </c>
      <c r="I1787" s="4" t="s">
        <v>1355</v>
      </c>
      <c r="J1787" s="8">
        <v>-389.4</v>
      </c>
      <c r="K1787" s="27">
        <v>0</v>
      </c>
    </row>
    <row r="1788" spans="1:11" hidden="1" outlineLevel="2" x14ac:dyDescent="0.35">
      <c r="A1788" t="s">
        <v>24</v>
      </c>
      <c r="B1788" s="13" t="s">
        <v>1555</v>
      </c>
      <c r="C1788" s="6">
        <v>202603</v>
      </c>
      <c r="D1788" s="30" t="s">
        <v>873</v>
      </c>
      <c r="E1788" s="4" t="s">
        <v>1361</v>
      </c>
      <c r="F1788" s="6">
        <v>2176200</v>
      </c>
      <c r="G1788" s="4" t="s">
        <v>3423</v>
      </c>
      <c r="H1788" s="7">
        <v>46148</v>
      </c>
      <c r="I1788" s="4" t="s">
        <v>1355</v>
      </c>
      <c r="J1788" s="8">
        <v>-1900.8</v>
      </c>
      <c r="K1788" s="27">
        <v>0</v>
      </c>
    </row>
    <row r="1789" spans="1:11" hidden="1" outlineLevel="2" x14ac:dyDescent="0.35">
      <c r="A1789" t="s">
        <v>24</v>
      </c>
      <c r="B1789" s="13" t="s">
        <v>1547</v>
      </c>
      <c r="C1789" s="6">
        <v>202603</v>
      </c>
      <c r="D1789" s="30" t="s">
        <v>873</v>
      </c>
      <c r="E1789" s="4" t="s">
        <v>1361</v>
      </c>
      <c r="F1789" s="6">
        <v>2175408</v>
      </c>
      <c r="G1789" s="4" t="s">
        <v>3424</v>
      </c>
      <c r="H1789" s="7">
        <v>46090</v>
      </c>
      <c r="I1789" s="4" t="s">
        <v>1355</v>
      </c>
      <c r="J1789" s="8">
        <v>-9424.64</v>
      </c>
      <c r="K1789" s="27">
        <v>0</v>
      </c>
    </row>
    <row r="1790" spans="1:11" hidden="1" outlineLevel="2" x14ac:dyDescent="0.35">
      <c r="A1790" t="s">
        <v>24</v>
      </c>
      <c r="B1790" s="13" t="s">
        <v>1547</v>
      </c>
      <c r="C1790" s="6">
        <v>202603</v>
      </c>
      <c r="D1790" s="30" t="s">
        <v>873</v>
      </c>
      <c r="E1790" s="4" t="s">
        <v>1361</v>
      </c>
      <c r="F1790" s="6">
        <v>2177497</v>
      </c>
      <c r="G1790" s="4" t="s">
        <v>3425</v>
      </c>
      <c r="H1790" s="7">
        <v>46127</v>
      </c>
      <c r="I1790" s="4" t="s">
        <v>1355</v>
      </c>
      <c r="J1790" s="8">
        <v>-8055.02</v>
      </c>
      <c r="K1790" s="27">
        <v>0</v>
      </c>
    </row>
    <row r="1791" spans="1:11" hidden="1" outlineLevel="2" x14ac:dyDescent="0.35">
      <c r="A1791" t="s">
        <v>24</v>
      </c>
      <c r="B1791" s="13" t="s">
        <v>1557</v>
      </c>
      <c r="C1791" s="6">
        <v>202603</v>
      </c>
      <c r="D1791" s="30" t="s">
        <v>873</v>
      </c>
      <c r="E1791" s="4" t="s">
        <v>1361</v>
      </c>
      <c r="F1791" s="6">
        <v>2176890</v>
      </c>
      <c r="G1791" s="4" t="s">
        <v>3426</v>
      </c>
      <c r="H1791" s="7">
        <v>46163</v>
      </c>
      <c r="I1791" s="4" t="s">
        <v>1355</v>
      </c>
      <c r="J1791" s="8">
        <v>-475.2</v>
      </c>
      <c r="K1791" s="27">
        <v>0</v>
      </c>
    </row>
    <row r="1792" spans="1:11" hidden="1" outlineLevel="2" x14ac:dyDescent="0.35">
      <c r="A1792" t="s">
        <v>24</v>
      </c>
      <c r="B1792" s="13" t="s">
        <v>1557</v>
      </c>
      <c r="C1792" s="6">
        <v>202603</v>
      </c>
      <c r="D1792" s="30" t="s">
        <v>873</v>
      </c>
      <c r="E1792" s="4" t="s">
        <v>1361</v>
      </c>
      <c r="F1792" s="6">
        <v>2176891</v>
      </c>
      <c r="G1792" s="4" t="s">
        <v>3427</v>
      </c>
      <c r="H1792" s="7">
        <v>46163</v>
      </c>
      <c r="I1792" s="4" t="s">
        <v>1355</v>
      </c>
      <c r="J1792" s="8">
        <v>-633.6</v>
      </c>
      <c r="K1792" s="27">
        <v>0</v>
      </c>
    </row>
    <row r="1793" spans="1:11" hidden="1" outlineLevel="2" x14ac:dyDescent="0.35">
      <c r="A1793" t="s">
        <v>24</v>
      </c>
      <c r="B1793" s="13" t="s">
        <v>1559</v>
      </c>
      <c r="C1793" s="6">
        <v>202603</v>
      </c>
      <c r="D1793" s="30" t="s">
        <v>873</v>
      </c>
      <c r="E1793" s="4" t="s">
        <v>1361</v>
      </c>
      <c r="F1793" s="6">
        <v>2176266</v>
      </c>
      <c r="G1793" s="4" t="s">
        <v>3428</v>
      </c>
      <c r="H1793" s="7">
        <v>46170</v>
      </c>
      <c r="I1793" s="4" t="s">
        <v>1355</v>
      </c>
      <c r="J1793" s="8">
        <v>-292.5</v>
      </c>
      <c r="K1793" s="27">
        <v>0</v>
      </c>
    </row>
    <row r="1794" spans="1:11" hidden="1" outlineLevel="2" x14ac:dyDescent="0.35">
      <c r="A1794" t="s">
        <v>24</v>
      </c>
      <c r="B1794" s="13" t="s">
        <v>1560</v>
      </c>
      <c r="C1794" s="6">
        <v>202603</v>
      </c>
      <c r="D1794" s="30" t="s">
        <v>873</v>
      </c>
      <c r="E1794" s="4" t="s">
        <v>1361</v>
      </c>
      <c r="F1794" s="6">
        <v>2176258</v>
      </c>
      <c r="G1794" s="4" t="s">
        <v>3429</v>
      </c>
      <c r="H1794" s="7">
        <v>46112</v>
      </c>
      <c r="I1794" s="4" t="s">
        <v>1355</v>
      </c>
      <c r="J1794" s="8">
        <v>-750</v>
      </c>
      <c r="K1794" s="27">
        <v>0</v>
      </c>
    </row>
    <row r="1795" spans="1:11" hidden="1" outlineLevel="2" x14ac:dyDescent="0.35">
      <c r="A1795" t="s">
        <v>24</v>
      </c>
      <c r="B1795" s="13" t="s">
        <v>1562</v>
      </c>
      <c r="C1795" s="6">
        <v>202603</v>
      </c>
      <c r="D1795" s="30" t="s">
        <v>873</v>
      </c>
      <c r="E1795" s="4" t="s">
        <v>1361</v>
      </c>
      <c r="F1795" s="6">
        <v>2176254</v>
      </c>
      <c r="G1795" s="4" t="s">
        <v>3430</v>
      </c>
      <c r="H1795" s="7">
        <v>46170</v>
      </c>
      <c r="I1795" s="4" t="s">
        <v>1355</v>
      </c>
      <c r="J1795" s="8">
        <v>-1752</v>
      </c>
      <c r="K1795" s="27">
        <v>0</v>
      </c>
    </row>
    <row r="1796" spans="1:11" hidden="1" outlineLevel="2" x14ac:dyDescent="0.35">
      <c r="A1796" t="s">
        <v>24</v>
      </c>
      <c r="B1796" s="13" t="s">
        <v>1564</v>
      </c>
      <c r="C1796" s="6">
        <v>202603</v>
      </c>
      <c r="D1796" s="30" t="s">
        <v>873</v>
      </c>
      <c r="E1796" s="4" t="s">
        <v>1361</v>
      </c>
      <c r="F1796" s="6">
        <v>2177754</v>
      </c>
      <c r="G1796" s="4" t="s">
        <v>3431</v>
      </c>
      <c r="H1796" s="7">
        <v>46192</v>
      </c>
      <c r="I1796" s="4" t="s">
        <v>1355</v>
      </c>
      <c r="J1796" s="8">
        <v>-150</v>
      </c>
      <c r="K1796" s="27">
        <v>0</v>
      </c>
    </row>
    <row r="1797" spans="1:11" hidden="1" outlineLevel="2" x14ac:dyDescent="0.35">
      <c r="A1797" t="s">
        <v>24</v>
      </c>
      <c r="B1797" s="13" t="s">
        <v>1565</v>
      </c>
      <c r="C1797" s="6">
        <v>202603</v>
      </c>
      <c r="D1797" s="30" t="s">
        <v>873</v>
      </c>
      <c r="E1797" s="4" t="s">
        <v>1361</v>
      </c>
      <c r="F1797" s="6">
        <v>2177055</v>
      </c>
      <c r="G1797" s="4" t="s">
        <v>3432</v>
      </c>
      <c r="H1797" s="7">
        <v>46174</v>
      </c>
      <c r="I1797" s="4" t="s">
        <v>1355</v>
      </c>
      <c r="J1797" s="8">
        <v>-300</v>
      </c>
      <c r="K1797" s="27">
        <v>0</v>
      </c>
    </row>
    <row r="1798" spans="1:11" hidden="1" outlineLevel="2" x14ac:dyDescent="0.35">
      <c r="A1798" t="s">
        <v>24</v>
      </c>
      <c r="B1798" s="13" t="s">
        <v>1566</v>
      </c>
      <c r="C1798" s="6">
        <v>202603</v>
      </c>
      <c r="D1798" s="30" t="s">
        <v>873</v>
      </c>
      <c r="E1798" s="4" t="s">
        <v>1361</v>
      </c>
      <c r="F1798" s="6">
        <v>2177592</v>
      </c>
      <c r="G1798" s="4" t="s">
        <v>3400</v>
      </c>
      <c r="H1798" s="7">
        <v>46163</v>
      </c>
      <c r="I1798" s="4" t="s">
        <v>1355</v>
      </c>
      <c r="J1798" s="8">
        <v>-519.36</v>
      </c>
      <c r="K1798" s="27">
        <v>0</v>
      </c>
    </row>
    <row r="1799" spans="1:11" hidden="1" outlineLevel="2" x14ac:dyDescent="0.35">
      <c r="A1799" t="s">
        <v>24</v>
      </c>
      <c r="B1799" s="13" t="s">
        <v>1567</v>
      </c>
      <c r="C1799" s="6">
        <v>202603</v>
      </c>
      <c r="D1799" s="30" t="s">
        <v>873</v>
      </c>
      <c r="E1799" s="4" t="s">
        <v>1361</v>
      </c>
      <c r="F1799" s="6">
        <v>2177328</v>
      </c>
      <c r="G1799" s="4" t="s">
        <v>3433</v>
      </c>
      <c r="H1799" s="7">
        <v>46188</v>
      </c>
      <c r="I1799" s="4" t="s">
        <v>1355</v>
      </c>
      <c r="J1799" s="8">
        <v>-9360</v>
      </c>
      <c r="K1799" s="27">
        <v>0</v>
      </c>
    </row>
    <row r="1800" spans="1:11" hidden="1" outlineLevel="2" x14ac:dyDescent="0.35">
      <c r="A1800" t="s">
        <v>24</v>
      </c>
      <c r="B1800" s="13" t="s">
        <v>1569</v>
      </c>
      <c r="C1800" s="6">
        <v>202603</v>
      </c>
      <c r="D1800" s="30" t="s">
        <v>873</v>
      </c>
      <c r="E1800" s="4" t="s">
        <v>1361</v>
      </c>
      <c r="F1800" s="6">
        <v>2177221</v>
      </c>
      <c r="G1800" s="4" t="s">
        <v>3434</v>
      </c>
      <c r="H1800" s="7">
        <v>46183</v>
      </c>
      <c r="I1800" s="4" t="s">
        <v>1355</v>
      </c>
      <c r="J1800" s="8">
        <v>-1320</v>
      </c>
      <c r="K1800" s="27">
        <v>0</v>
      </c>
    </row>
    <row r="1801" spans="1:11" hidden="1" outlineLevel="2" x14ac:dyDescent="0.35">
      <c r="A1801" t="s">
        <v>24</v>
      </c>
      <c r="B1801" s="13" t="s">
        <v>1571</v>
      </c>
      <c r="C1801" s="6">
        <v>202603</v>
      </c>
      <c r="D1801" s="30" t="s">
        <v>873</v>
      </c>
      <c r="E1801" s="4" t="s">
        <v>1361</v>
      </c>
      <c r="F1801" s="6">
        <v>2177335</v>
      </c>
      <c r="G1801" s="4" t="s">
        <v>3435</v>
      </c>
      <c r="H1801" s="7">
        <v>46188</v>
      </c>
      <c r="I1801" s="4" t="s">
        <v>1355</v>
      </c>
      <c r="J1801" s="8">
        <v>-250</v>
      </c>
      <c r="K1801" s="27">
        <v>0</v>
      </c>
    </row>
    <row r="1802" spans="1:11" hidden="1" outlineLevel="2" x14ac:dyDescent="0.35">
      <c r="A1802" t="s">
        <v>24</v>
      </c>
      <c r="B1802" s="13" t="s">
        <v>3436</v>
      </c>
      <c r="C1802" s="6">
        <v>202603</v>
      </c>
      <c r="D1802" s="30" t="s">
        <v>873</v>
      </c>
      <c r="E1802" s="4" t="s">
        <v>1361</v>
      </c>
      <c r="F1802" s="6">
        <v>2177341</v>
      </c>
      <c r="G1802" s="4" t="s">
        <v>3438</v>
      </c>
      <c r="H1802" s="7">
        <v>46189</v>
      </c>
      <c r="I1802" s="4" t="s">
        <v>1355</v>
      </c>
      <c r="J1802" s="8">
        <v>-205461.7</v>
      </c>
      <c r="K1802" s="27">
        <v>0</v>
      </c>
    </row>
    <row r="1803" spans="1:11" hidden="1" outlineLevel="2" x14ac:dyDescent="0.35">
      <c r="A1803" t="s">
        <v>24</v>
      </c>
      <c r="B1803" s="13" t="s">
        <v>3439</v>
      </c>
      <c r="C1803" s="6">
        <v>202603</v>
      </c>
      <c r="D1803" s="30" t="s">
        <v>873</v>
      </c>
      <c r="E1803" s="4" t="s">
        <v>1361</v>
      </c>
      <c r="F1803" s="6">
        <v>2177598</v>
      </c>
      <c r="G1803" s="4" t="s">
        <v>3441</v>
      </c>
      <c r="H1803" s="7">
        <v>46175</v>
      </c>
      <c r="I1803" s="4" t="s">
        <v>1355</v>
      </c>
      <c r="J1803" s="8">
        <v>-3600</v>
      </c>
      <c r="K1803" s="27">
        <v>0</v>
      </c>
    </row>
    <row r="1804" spans="1:11" hidden="1" outlineLevel="2" x14ac:dyDescent="0.35">
      <c r="A1804" t="s">
        <v>24</v>
      </c>
      <c r="B1804" s="13" t="s">
        <v>3442</v>
      </c>
      <c r="C1804" s="6">
        <v>202603</v>
      </c>
      <c r="D1804" s="30" t="s">
        <v>873</v>
      </c>
      <c r="E1804" s="4" t="s">
        <v>1361</v>
      </c>
      <c r="F1804" s="6">
        <v>2177786</v>
      </c>
      <c r="G1804" s="4" t="s">
        <v>3444</v>
      </c>
      <c r="H1804" s="7">
        <v>46190</v>
      </c>
      <c r="I1804" s="4" t="s">
        <v>1355</v>
      </c>
      <c r="J1804" s="8">
        <v>-3350</v>
      </c>
      <c r="K1804" s="27">
        <v>0</v>
      </c>
    </row>
    <row r="1805" spans="1:11" hidden="1" outlineLevel="2" x14ac:dyDescent="0.35">
      <c r="A1805" t="s">
        <v>24</v>
      </c>
      <c r="B1805" s="13" t="s">
        <v>3445</v>
      </c>
      <c r="C1805" s="6">
        <v>202603</v>
      </c>
      <c r="D1805" s="30" t="s">
        <v>873</v>
      </c>
      <c r="E1805" s="4" t="s">
        <v>1361</v>
      </c>
      <c r="F1805" s="6">
        <v>2176764</v>
      </c>
      <c r="G1805" s="4" t="s">
        <v>1263</v>
      </c>
      <c r="H1805" s="7">
        <v>46183</v>
      </c>
      <c r="I1805" s="4" t="s">
        <v>1355</v>
      </c>
      <c r="J1805" s="8">
        <v>-600</v>
      </c>
      <c r="K1805" s="27">
        <v>0</v>
      </c>
    </row>
    <row r="1806" spans="1:11" hidden="1" outlineLevel="2" x14ac:dyDescent="0.35">
      <c r="A1806" t="s">
        <v>24</v>
      </c>
      <c r="B1806" s="13" t="s">
        <v>3449</v>
      </c>
      <c r="C1806" s="6">
        <v>202603</v>
      </c>
      <c r="D1806" s="30" t="s">
        <v>873</v>
      </c>
      <c r="E1806" s="4" t="s">
        <v>1361</v>
      </c>
      <c r="F1806" s="6">
        <v>2177893</v>
      </c>
      <c r="G1806" s="4" t="s">
        <v>3451</v>
      </c>
      <c r="H1806" s="7">
        <v>46191</v>
      </c>
      <c r="I1806" s="4" t="s">
        <v>1355</v>
      </c>
      <c r="J1806" s="8">
        <v>-2256</v>
      </c>
      <c r="K1806" s="27">
        <v>0</v>
      </c>
    </row>
    <row r="1807" spans="1:11" outlineLevel="1" collapsed="1" x14ac:dyDescent="0.35">
      <c r="A1807" t="s">
        <v>866</v>
      </c>
      <c r="B1807" s="14"/>
      <c r="C1807" s="10"/>
      <c r="D1807" s="31" t="s">
        <v>873</v>
      </c>
      <c r="E1807" s="9" t="s">
        <v>1361</v>
      </c>
      <c r="F1807" s="10"/>
      <c r="G1807" s="9"/>
      <c r="H1807" s="11"/>
      <c r="I1807" s="9"/>
      <c r="J1807" s="12">
        <f>SUBTOTAL(9,J244:J1806)</f>
        <v>-49963974.480000019</v>
      </c>
      <c r="K1807" s="28">
        <f>SUBTOTAL(9,K244:K1806)</f>
        <v>8151.7199999999993</v>
      </c>
    </row>
    <row r="1808" spans="1:11" hidden="1" outlineLevel="2" x14ac:dyDescent="0.35">
      <c r="A1808" t="s">
        <v>24</v>
      </c>
      <c r="B1808" s="13" t="s">
        <v>1252</v>
      </c>
      <c r="C1808" s="6">
        <v>202603</v>
      </c>
      <c r="D1808" s="30" t="s">
        <v>3453</v>
      </c>
      <c r="E1808" s="4" t="s">
        <v>3515</v>
      </c>
      <c r="F1808" s="6">
        <v>2177604</v>
      </c>
      <c r="G1808" s="4" t="s">
        <v>3454</v>
      </c>
      <c r="H1808" s="7">
        <v>46195</v>
      </c>
      <c r="I1808" s="4" t="s">
        <v>1355</v>
      </c>
      <c r="J1808" s="8">
        <v>-2768.31</v>
      </c>
      <c r="K1808" s="27">
        <v>0</v>
      </c>
    </row>
    <row r="1809" spans="1:11" hidden="1" outlineLevel="2" x14ac:dyDescent="0.35">
      <c r="A1809" t="s">
        <v>24</v>
      </c>
      <c r="B1809" s="13" t="s">
        <v>1252</v>
      </c>
      <c r="C1809" s="6">
        <v>202603</v>
      </c>
      <c r="D1809" s="30" t="s">
        <v>3453</v>
      </c>
      <c r="E1809" s="4" t="s">
        <v>3515</v>
      </c>
      <c r="F1809" s="6">
        <v>2177605</v>
      </c>
      <c r="G1809" s="4" t="s">
        <v>3455</v>
      </c>
      <c r="H1809" s="7">
        <v>46195</v>
      </c>
      <c r="I1809" s="4" t="s">
        <v>1355</v>
      </c>
      <c r="J1809" s="8">
        <v>-138</v>
      </c>
      <c r="K1809" s="27">
        <v>0</v>
      </c>
    </row>
    <row r="1810" spans="1:11" hidden="1" outlineLevel="2" x14ac:dyDescent="0.35">
      <c r="A1810" t="s">
        <v>24</v>
      </c>
      <c r="B1810" s="13" t="s">
        <v>1252</v>
      </c>
      <c r="C1810" s="6">
        <v>202603</v>
      </c>
      <c r="D1810" s="30" t="s">
        <v>3453</v>
      </c>
      <c r="E1810" s="4" t="s">
        <v>3515</v>
      </c>
      <c r="F1810" s="6">
        <v>2177603</v>
      </c>
      <c r="G1810" s="4" t="s">
        <v>3456</v>
      </c>
      <c r="H1810" s="7">
        <v>46195</v>
      </c>
      <c r="I1810" s="4" t="s">
        <v>1355</v>
      </c>
      <c r="J1810" s="8">
        <v>-12</v>
      </c>
      <c r="K1810" s="27">
        <v>0</v>
      </c>
    </row>
    <row r="1811" spans="1:11" outlineLevel="1" collapsed="1" x14ac:dyDescent="0.35">
      <c r="A1811" t="s">
        <v>866</v>
      </c>
      <c r="B1811" s="14"/>
      <c r="C1811" s="10"/>
      <c r="D1811" s="31" t="s">
        <v>3453</v>
      </c>
      <c r="E1811" s="9" t="s">
        <v>3515</v>
      </c>
      <c r="F1811" s="10"/>
      <c r="G1811" s="9"/>
      <c r="H1811" s="11"/>
      <c r="I1811" s="9"/>
      <c r="J1811" s="12">
        <f>SUBTOTAL(9,J1808:J1810)</f>
        <v>-2918.31</v>
      </c>
      <c r="K1811" s="28">
        <f>SUBTOTAL(9,K1808:K1810)</f>
        <v>0</v>
      </c>
    </row>
    <row r="1812" spans="1:11" hidden="1" outlineLevel="2" x14ac:dyDescent="0.35">
      <c r="A1812" t="s">
        <v>24</v>
      </c>
      <c r="B1812" s="13" t="s">
        <v>107</v>
      </c>
      <c r="C1812" s="6">
        <v>202603</v>
      </c>
      <c r="D1812" s="30" t="s">
        <v>1035</v>
      </c>
      <c r="E1812" s="4" t="s">
        <v>1362</v>
      </c>
      <c r="F1812" s="6">
        <v>2177986</v>
      </c>
      <c r="G1812" s="4" t="s">
        <v>1784</v>
      </c>
      <c r="H1812" s="7">
        <v>46199</v>
      </c>
      <c r="I1812" s="4" t="s">
        <v>1355</v>
      </c>
      <c r="J1812" s="8">
        <v>-79928.009999999995</v>
      </c>
      <c r="K1812" s="27">
        <v>0</v>
      </c>
    </row>
    <row r="1813" spans="1:11" hidden="1" outlineLevel="2" x14ac:dyDescent="0.35">
      <c r="A1813" t="s">
        <v>24</v>
      </c>
      <c r="B1813" s="13" t="s">
        <v>195</v>
      </c>
      <c r="C1813" s="6">
        <v>202603</v>
      </c>
      <c r="D1813" s="30" t="s">
        <v>1035</v>
      </c>
      <c r="E1813" s="4" t="s">
        <v>1362</v>
      </c>
      <c r="F1813" s="6">
        <v>2178154</v>
      </c>
      <c r="G1813" s="4" t="s">
        <v>2018</v>
      </c>
      <c r="H1813" s="7">
        <v>46199</v>
      </c>
      <c r="I1813" s="4" t="s">
        <v>1355</v>
      </c>
      <c r="J1813" s="8">
        <v>-17583.990000000002</v>
      </c>
      <c r="K1813" s="27">
        <v>0</v>
      </c>
    </row>
    <row r="1814" spans="1:11" hidden="1" outlineLevel="2" x14ac:dyDescent="0.35">
      <c r="A1814" t="s">
        <v>24</v>
      </c>
      <c r="B1814" s="13" t="s">
        <v>452</v>
      </c>
      <c r="C1814" s="6">
        <v>202603</v>
      </c>
      <c r="D1814" s="30" t="s">
        <v>1035</v>
      </c>
      <c r="E1814" s="4" t="s">
        <v>1362</v>
      </c>
      <c r="F1814" s="6">
        <v>2178156</v>
      </c>
      <c r="G1814" s="4" t="s">
        <v>2584</v>
      </c>
      <c r="H1814" s="7">
        <v>46199</v>
      </c>
      <c r="I1814" s="4" t="s">
        <v>1355</v>
      </c>
      <c r="J1814" s="8">
        <v>-16091.76</v>
      </c>
      <c r="K1814" s="27">
        <v>0</v>
      </c>
    </row>
    <row r="1815" spans="1:11" hidden="1" outlineLevel="2" x14ac:dyDescent="0.35">
      <c r="A1815" t="s">
        <v>24</v>
      </c>
      <c r="B1815" s="13" t="s">
        <v>522</v>
      </c>
      <c r="C1815" s="6">
        <v>202603</v>
      </c>
      <c r="D1815" s="30" t="s">
        <v>1035</v>
      </c>
      <c r="E1815" s="4" t="s">
        <v>1362</v>
      </c>
      <c r="F1815" s="6">
        <v>2178153</v>
      </c>
      <c r="G1815" s="4" t="s">
        <v>2774</v>
      </c>
      <c r="H1815" s="7">
        <v>46199</v>
      </c>
      <c r="I1815" s="4" t="s">
        <v>1355</v>
      </c>
      <c r="J1815" s="8">
        <v>-15489.58</v>
      </c>
      <c r="K1815" s="27">
        <v>0</v>
      </c>
    </row>
    <row r="1816" spans="1:11" hidden="1" outlineLevel="2" x14ac:dyDescent="0.35">
      <c r="A1816" t="s">
        <v>24</v>
      </c>
      <c r="B1816" s="13" t="s">
        <v>549</v>
      </c>
      <c r="C1816" s="6">
        <v>202603</v>
      </c>
      <c r="D1816" s="30" t="s">
        <v>1035</v>
      </c>
      <c r="E1816" s="4" t="s">
        <v>1362</v>
      </c>
      <c r="F1816" s="6">
        <v>2178155</v>
      </c>
      <c r="G1816" s="4" t="s">
        <v>2802</v>
      </c>
      <c r="H1816" s="7">
        <v>46199</v>
      </c>
      <c r="I1816" s="4" t="s">
        <v>1355</v>
      </c>
      <c r="J1816" s="8">
        <v>-3424.87</v>
      </c>
      <c r="K1816" s="27">
        <v>0</v>
      </c>
    </row>
    <row r="1817" spans="1:11" outlineLevel="1" collapsed="1" x14ac:dyDescent="0.35">
      <c r="A1817" t="s">
        <v>866</v>
      </c>
      <c r="B1817" s="14"/>
      <c r="C1817" s="10"/>
      <c r="D1817" s="31" t="s">
        <v>1035</v>
      </c>
      <c r="E1817" s="9" t="s">
        <v>1362</v>
      </c>
      <c r="F1817" s="10"/>
      <c r="G1817" s="9"/>
      <c r="H1817" s="11"/>
      <c r="I1817" s="9"/>
      <c r="J1817" s="12">
        <f>SUBTOTAL(9,J1812:J1816)</f>
        <v>-132518.21</v>
      </c>
      <c r="K1817" s="28">
        <f>SUBTOTAL(9,K1812:K1816)</f>
        <v>0</v>
      </c>
    </row>
    <row r="1818" spans="1:11" hidden="1" outlineLevel="2" x14ac:dyDescent="0.35">
      <c r="A1818" t="s">
        <v>24</v>
      </c>
      <c r="B1818" s="13" t="s">
        <v>116</v>
      </c>
      <c r="C1818" s="6">
        <v>202603</v>
      </c>
      <c r="D1818" s="30" t="s">
        <v>1169</v>
      </c>
      <c r="E1818" s="4" t="s">
        <v>1363</v>
      </c>
      <c r="F1818" s="6">
        <v>1112</v>
      </c>
      <c r="G1818" s="4" t="s">
        <v>1497</v>
      </c>
      <c r="H1818" s="7">
        <v>46114</v>
      </c>
      <c r="I1818" s="4" t="s">
        <v>1355</v>
      </c>
      <c r="J1818" s="8">
        <v>-249.89</v>
      </c>
      <c r="K1818" s="27">
        <v>0</v>
      </c>
    </row>
    <row r="1819" spans="1:11" hidden="1" outlineLevel="2" x14ac:dyDescent="0.35">
      <c r="A1819" t="s">
        <v>24</v>
      </c>
      <c r="B1819" s="13" t="s">
        <v>1228</v>
      </c>
      <c r="C1819" s="6">
        <v>202603</v>
      </c>
      <c r="D1819" s="30" t="s">
        <v>1169</v>
      </c>
      <c r="E1819" s="4" t="s">
        <v>1363</v>
      </c>
      <c r="F1819" s="6">
        <v>1115</v>
      </c>
      <c r="G1819" s="4" t="s">
        <v>3516</v>
      </c>
      <c r="H1819" s="7">
        <v>46177</v>
      </c>
      <c r="I1819" s="4" t="s">
        <v>1355</v>
      </c>
      <c r="J1819" s="8">
        <v>-5568.06</v>
      </c>
      <c r="K1819" s="27">
        <v>0</v>
      </c>
    </row>
    <row r="1820" spans="1:11" hidden="1" outlineLevel="2" x14ac:dyDescent="0.35">
      <c r="A1820" t="s">
        <v>24</v>
      </c>
      <c r="B1820" s="13" t="s">
        <v>846</v>
      </c>
      <c r="C1820" s="6">
        <v>202603</v>
      </c>
      <c r="D1820" s="30" t="s">
        <v>1169</v>
      </c>
      <c r="E1820" s="4" t="s">
        <v>1363</v>
      </c>
      <c r="F1820" s="6">
        <v>1113</v>
      </c>
      <c r="G1820" s="4" t="s">
        <v>3517</v>
      </c>
      <c r="H1820" s="7">
        <v>46150</v>
      </c>
      <c r="I1820" s="4" t="s">
        <v>1355</v>
      </c>
      <c r="J1820" s="8">
        <v>-28462.34</v>
      </c>
      <c r="K1820" s="27">
        <v>0</v>
      </c>
    </row>
    <row r="1821" spans="1:11" hidden="1" outlineLevel="2" x14ac:dyDescent="0.35">
      <c r="A1821" t="s">
        <v>24</v>
      </c>
      <c r="B1821" s="13" t="s">
        <v>858</v>
      </c>
      <c r="C1821" s="6">
        <v>202603</v>
      </c>
      <c r="D1821" s="30" t="s">
        <v>1169</v>
      </c>
      <c r="E1821" s="4" t="s">
        <v>1363</v>
      </c>
      <c r="F1821" s="6">
        <v>1114</v>
      </c>
      <c r="G1821" s="4" t="s">
        <v>3401</v>
      </c>
      <c r="H1821" s="7">
        <v>46142</v>
      </c>
      <c r="I1821" s="4" t="s">
        <v>1355</v>
      </c>
      <c r="J1821" s="8">
        <v>519.36</v>
      </c>
      <c r="K1821" s="27">
        <v>0</v>
      </c>
    </row>
    <row r="1822" spans="1:11" outlineLevel="1" collapsed="1" x14ac:dyDescent="0.35">
      <c r="A1822" t="s">
        <v>866</v>
      </c>
      <c r="B1822" s="14"/>
      <c r="C1822" s="10"/>
      <c r="D1822" s="31" t="s">
        <v>1169</v>
      </c>
      <c r="E1822" s="9" t="s">
        <v>1363</v>
      </c>
      <c r="F1822" s="10"/>
      <c r="G1822" s="9"/>
      <c r="H1822" s="11"/>
      <c r="I1822" s="9"/>
      <c r="J1822" s="12">
        <f>SUBTOTAL(9,J1818:J1821)</f>
        <v>-33760.93</v>
      </c>
      <c r="K1822" s="28">
        <f>SUBTOTAL(9,K1818:K1821)</f>
        <v>0</v>
      </c>
    </row>
    <row r="1823" spans="1:11" hidden="1" outlineLevel="2" x14ac:dyDescent="0.35">
      <c r="A1823" t="s">
        <v>24</v>
      </c>
      <c r="B1823" s="13" t="s">
        <v>153</v>
      </c>
      <c r="C1823" s="6">
        <v>202603</v>
      </c>
      <c r="D1823" s="30" t="s">
        <v>1075</v>
      </c>
      <c r="E1823" s="4" t="s">
        <v>1364</v>
      </c>
      <c r="F1823" s="6">
        <v>2177289</v>
      </c>
      <c r="G1823" s="4" t="s">
        <v>1875</v>
      </c>
      <c r="H1823" s="7">
        <v>46188</v>
      </c>
      <c r="I1823" s="4" t="s">
        <v>1355</v>
      </c>
      <c r="J1823" s="8">
        <v>-27561.77</v>
      </c>
      <c r="K1823" s="27">
        <v>0</v>
      </c>
    </row>
    <row r="1824" spans="1:11" hidden="1" outlineLevel="2" x14ac:dyDescent="0.35">
      <c r="A1824" t="s">
        <v>24</v>
      </c>
      <c r="B1824" s="13" t="s">
        <v>153</v>
      </c>
      <c r="C1824" s="6">
        <v>202603</v>
      </c>
      <c r="D1824" s="30" t="s">
        <v>1075</v>
      </c>
      <c r="E1824" s="4" t="s">
        <v>1364</v>
      </c>
      <c r="F1824" s="6">
        <v>2177285</v>
      </c>
      <c r="G1824" s="4" t="s">
        <v>1876</v>
      </c>
      <c r="H1824" s="7">
        <v>46188</v>
      </c>
      <c r="I1824" s="4" t="s">
        <v>1355</v>
      </c>
      <c r="J1824" s="8">
        <v>-37707.730000000003</v>
      </c>
      <c r="K1824" s="27">
        <v>0</v>
      </c>
    </row>
    <row r="1825" spans="1:11" hidden="1" outlineLevel="2" x14ac:dyDescent="0.35">
      <c r="A1825" t="s">
        <v>24</v>
      </c>
      <c r="B1825" s="13" t="s">
        <v>153</v>
      </c>
      <c r="C1825" s="6">
        <v>202603</v>
      </c>
      <c r="D1825" s="30" t="s">
        <v>1075</v>
      </c>
      <c r="E1825" s="4" t="s">
        <v>1364</v>
      </c>
      <c r="F1825" s="6">
        <v>2177284</v>
      </c>
      <c r="G1825" s="4" t="s">
        <v>1877</v>
      </c>
      <c r="H1825" s="7">
        <v>46188</v>
      </c>
      <c r="I1825" s="4" t="s">
        <v>1355</v>
      </c>
      <c r="J1825" s="8">
        <v>-6928.51</v>
      </c>
      <c r="K1825" s="27">
        <v>0</v>
      </c>
    </row>
    <row r="1826" spans="1:11" hidden="1" outlineLevel="2" x14ac:dyDescent="0.35">
      <c r="A1826" t="s">
        <v>24</v>
      </c>
      <c r="B1826" s="13" t="s">
        <v>153</v>
      </c>
      <c r="C1826" s="6">
        <v>202603</v>
      </c>
      <c r="D1826" s="30" t="s">
        <v>1075</v>
      </c>
      <c r="E1826" s="4" t="s">
        <v>1364</v>
      </c>
      <c r="F1826" s="6">
        <v>2177293</v>
      </c>
      <c r="G1826" s="4" t="s">
        <v>1878</v>
      </c>
      <c r="H1826" s="7">
        <v>46188</v>
      </c>
      <c r="I1826" s="4" t="s">
        <v>1355</v>
      </c>
      <c r="J1826" s="8">
        <v>-3590.75</v>
      </c>
      <c r="K1826" s="27">
        <v>0</v>
      </c>
    </row>
    <row r="1827" spans="1:11" hidden="1" outlineLevel="2" x14ac:dyDescent="0.35">
      <c r="A1827" t="s">
        <v>24</v>
      </c>
      <c r="B1827" s="13" t="s">
        <v>153</v>
      </c>
      <c r="C1827" s="6">
        <v>202603</v>
      </c>
      <c r="D1827" s="30" t="s">
        <v>1075</v>
      </c>
      <c r="E1827" s="4" t="s">
        <v>1364</v>
      </c>
      <c r="F1827" s="6">
        <v>2177294</v>
      </c>
      <c r="G1827" s="4" t="s">
        <v>1879</v>
      </c>
      <c r="H1827" s="7">
        <v>46188</v>
      </c>
      <c r="I1827" s="4" t="s">
        <v>1355</v>
      </c>
      <c r="J1827" s="8">
        <v>-775.27</v>
      </c>
      <c r="K1827" s="27">
        <v>0</v>
      </c>
    </row>
    <row r="1828" spans="1:11" hidden="1" outlineLevel="2" x14ac:dyDescent="0.35">
      <c r="A1828" t="s">
        <v>24</v>
      </c>
      <c r="B1828" s="13" t="s">
        <v>153</v>
      </c>
      <c r="C1828" s="6">
        <v>202603</v>
      </c>
      <c r="D1828" s="30" t="s">
        <v>1075</v>
      </c>
      <c r="E1828" s="4" t="s">
        <v>1364</v>
      </c>
      <c r="F1828" s="6">
        <v>2177291</v>
      </c>
      <c r="G1828" s="4" t="s">
        <v>1880</v>
      </c>
      <c r="H1828" s="7">
        <v>46188</v>
      </c>
      <c r="I1828" s="4" t="s">
        <v>1355</v>
      </c>
      <c r="J1828" s="8">
        <v>-5741.62</v>
      </c>
      <c r="K1828" s="27">
        <v>0</v>
      </c>
    </row>
    <row r="1829" spans="1:11" hidden="1" outlineLevel="2" x14ac:dyDescent="0.35">
      <c r="A1829" t="s">
        <v>24</v>
      </c>
      <c r="B1829" s="13" t="s">
        <v>153</v>
      </c>
      <c r="C1829" s="6">
        <v>202603</v>
      </c>
      <c r="D1829" s="30" t="s">
        <v>1075</v>
      </c>
      <c r="E1829" s="4" t="s">
        <v>1364</v>
      </c>
      <c r="F1829" s="6">
        <v>2177295</v>
      </c>
      <c r="G1829" s="4" t="s">
        <v>1881</v>
      </c>
      <c r="H1829" s="7">
        <v>46188</v>
      </c>
      <c r="I1829" s="4" t="s">
        <v>1355</v>
      </c>
      <c r="J1829" s="8">
        <v>-15094.73</v>
      </c>
      <c r="K1829" s="27">
        <v>0</v>
      </c>
    </row>
    <row r="1830" spans="1:11" hidden="1" outlineLevel="2" x14ac:dyDescent="0.35">
      <c r="A1830" t="s">
        <v>24</v>
      </c>
      <c r="B1830" s="13" t="s">
        <v>153</v>
      </c>
      <c r="C1830" s="6">
        <v>202603</v>
      </c>
      <c r="D1830" s="30" t="s">
        <v>1075</v>
      </c>
      <c r="E1830" s="4" t="s">
        <v>1364</v>
      </c>
      <c r="F1830" s="6">
        <v>2177292</v>
      </c>
      <c r="G1830" s="4" t="s">
        <v>1882</v>
      </c>
      <c r="H1830" s="7">
        <v>46188</v>
      </c>
      <c r="I1830" s="4" t="s">
        <v>1355</v>
      </c>
      <c r="J1830" s="8">
        <v>-21702.400000000001</v>
      </c>
      <c r="K1830" s="27">
        <v>0</v>
      </c>
    </row>
    <row r="1831" spans="1:11" hidden="1" outlineLevel="2" x14ac:dyDescent="0.35">
      <c r="A1831" t="s">
        <v>24</v>
      </c>
      <c r="B1831" s="13" t="s">
        <v>153</v>
      </c>
      <c r="C1831" s="6">
        <v>202603</v>
      </c>
      <c r="D1831" s="30" t="s">
        <v>1075</v>
      </c>
      <c r="E1831" s="4" t="s">
        <v>1364</v>
      </c>
      <c r="F1831" s="6">
        <v>2177286</v>
      </c>
      <c r="G1831" s="4" t="s">
        <v>1883</v>
      </c>
      <c r="H1831" s="7">
        <v>46188</v>
      </c>
      <c r="I1831" s="4" t="s">
        <v>1355</v>
      </c>
      <c r="J1831" s="8">
        <v>-1299.29</v>
      </c>
      <c r="K1831" s="27">
        <v>0</v>
      </c>
    </row>
    <row r="1832" spans="1:11" hidden="1" outlineLevel="2" x14ac:dyDescent="0.35">
      <c r="A1832" t="s">
        <v>24</v>
      </c>
      <c r="B1832" s="13" t="s">
        <v>153</v>
      </c>
      <c r="C1832" s="6">
        <v>202603</v>
      </c>
      <c r="D1832" s="30" t="s">
        <v>1075</v>
      </c>
      <c r="E1832" s="4" t="s">
        <v>1364</v>
      </c>
      <c r="F1832" s="6">
        <v>2177296</v>
      </c>
      <c r="G1832" s="4" t="s">
        <v>1884</v>
      </c>
      <c r="H1832" s="7">
        <v>46188</v>
      </c>
      <c r="I1832" s="4" t="s">
        <v>1355</v>
      </c>
      <c r="J1832" s="8">
        <v>-7908.01</v>
      </c>
      <c r="K1832" s="27">
        <v>0</v>
      </c>
    </row>
    <row r="1833" spans="1:11" hidden="1" outlineLevel="2" x14ac:dyDescent="0.35">
      <c r="A1833" t="s">
        <v>24</v>
      </c>
      <c r="B1833" s="13" t="s">
        <v>153</v>
      </c>
      <c r="C1833" s="6">
        <v>202603</v>
      </c>
      <c r="D1833" s="30" t="s">
        <v>1075</v>
      </c>
      <c r="E1833" s="4" t="s">
        <v>1364</v>
      </c>
      <c r="F1833" s="6">
        <v>2177288</v>
      </c>
      <c r="G1833" s="4" t="s">
        <v>1885</v>
      </c>
      <c r="H1833" s="7">
        <v>46188</v>
      </c>
      <c r="I1833" s="4" t="s">
        <v>1355</v>
      </c>
      <c r="J1833" s="8">
        <v>-5489.5</v>
      </c>
      <c r="K1833" s="27">
        <v>0</v>
      </c>
    </row>
    <row r="1834" spans="1:11" hidden="1" outlineLevel="2" x14ac:dyDescent="0.35">
      <c r="A1834" t="s">
        <v>24</v>
      </c>
      <c r="B1834" s="13" t="s">
        <v>153</v>
      </c>
      <c r="C1834" s="6">
        <v>202603</v>
      </c>
      <c r="D1834" s="30" t="s">
        <v>1075</v>
      </c>
      <c r="E1834" s="4" t="s">
        <v>1364</v>
      </c>
      <c r="F1834" s="6">
        <v>2177283</v>
      </c>
      <c r="G1834" s="4" t="s">
        <v>1886</v>
      </c>
      <c r="H1834" s="7">
        <v>46188</v>
      </c>
      <c r="I1834" s="4" t="s">
        <v>1355</v>
      </c>
      <c r="J1834" s="8">
        <v>-404.32</v>
      </c>
      <c r="K1834" s="27">
        <v>0</v>
      </c>
    </row>
    <row r="1835" spans="1:11" hidden="1" outlineLevel="2" x14ac:dyDescent="0.35">
      <c r="A1835" t="s">
        <v>24</v>
      </c>
      <c r="B1835" s="13" t="s">
        <v>153</v>
      </c>
      <c r="C1835" s="6">
        <v>202603</v>
      </c>
      <c r="D1835" s="30" t="s">
        <v>1075</v>
      </c>
      <c r="E1835" s="4" t="s">
        <v>1364</v>
      </c>
      <c r="F1835" s="6">
        <v>2177282</v>
      </c>
      <c r="G1835" s="4" t="s">
        <v>1887</v>
      </c>
      <c r="H1835" s="7">
        <v>46188</v>
      </c>
      <c r="I1835" s="4" t="s">
        <v>1355</v>
      </c>
      <c r="J1835" s="8">
        <v>-2646.65</v>
      </c>
      <c r="K1835" s="27">
        <v>0</v>
      </c>
    </row>
    <row r="1836" spans="1:11" hidden="1" outlineLevel="2" x14ac:dyDescent="0.35">
      <c r="A1836" t="s">
        <v>24</v>
      </c>
      <c r="B1836" s="13" t="s">
        <v>153</v>
      </c>
      <c r="C1836" s="6">
        <v>202603</v>
      </c>
      <c r="D1836" s="30" t="s">
        <v>1075</v>
      </c>
      <c r="E1836" s="4" t="s">
        <v>1364</v>
      </c>
      <c r="F1836" s="6">
        <v>2177287</v>
      </c>
      <c r="G1836" s="4" t="s">
        <v>1888</v>
      </c>
      <c r="H1836" s="7">
        <v>46188</v>
      </c>
      <c r="I1836" s="4" t="s">
        <v>1355</v>
      </c>
      <c r="J1836" s="8">
        <v>-42110.02</v>
      </c>
      <c r="K1836" s="27">
        <v>0</v>
      </c>
    </row>
    <row r="1837" spans="1:11" hidden="1" outlineLevel="2" x14ac:dyDescent="0.35">
      <c r="A1837" t="s">
        <v>24</v>
      </c>
      <c r="B1837" s="13" t="s">
        <v>153</v>
      </c>
      <c r="C1837" s="6">
        <v>202603</v>
      </c>
      <c r="D1837" s="30" t="s">
        <v>1075</v>
      </c>
      <c r="E1837" s="4" t="s">
        <v>1364</v>
      </c>
      <c r="F1837" s="6">
        <v>2177290</v>
      </c>
      <c r="G1837" s="4" t="s">
        <v>1889</v>
      </c>
      <c r="H1837" s="7">
        <v>46188</v>
      </c>
      <c r="I1837" s="4" t="s">
        <v>1355</v>
      </c>
      <c r="J1837" s="8">
        <v>-47304.43</v>
      </c>
      <c r="K1837" s="27">
        <v>0</v>
      </c>
    </row>
    <row r="1838" spans="1:11" hidden="1" outlineLevel="2" x14ac:dyDescent="0.35">
      <c r="A1838" t="s">
        <v>24</v>
      </c>
      <c r="B1838" s="13" t="s">
        <v>153</v>
      </c>
      <c r="C1838" s="6">
        <v>202603</v>
      </c>
      <c r="D1838" s="30" t="s">
        <v>1075</v>
      </c>
      <c r="E1838" s="4" t="s">
        <v>1364</v>
      </c>
      <c r="F1838" s="6">
        <v>2177306</v>
      </c>
      <c r="G1838" s="4" t="s">
        <v>1890</v>
      </c>
      <c r="H1838" s="7">
        <v>46188</v>
      </c>
      <c r="I1838" s="4" t="s">
        <v>1355</v>
      </c>
      <c r="J1838" s="8">
        <v>-150.11000000000001</v>
      </c>
      <c r="K1838" s="27">
        <v>0</v>
      </c>
    </row>
    <row r="1839" spans="1:11" hidden="1" outlineLevel="2" x14ac:dyDescent="0.35">
      <c r="A1839" t="s">
        <v>24</v>
      </c>
      <c r="B1839" s="13" t="s">
        <v>153</v>
      </c>
      <c r="C1839" s="6">
        <v>202603</v>
      </c>
      <c r="D1839" s="30" t="s">
        <v>1075</v>
      </c>
      <c r="E1839" s="4" t="s">
        <v>1364</v>
      </c>
      <c r="F1839" s="6">
        <v>2177302</v>
      </c>
      <c r="G1839" s="4" t="s">
        <v>1891</v>
      </c>
      <c r="H1839" s="7">
        <v>46188</v>
      </c>
      <c r="I1839" s="4" t="s">
        <v>1355</v>
      </c>
      <c r="J1839" s="8">
        <v>-1177.6600000000001</v>
      </c>
      <c r="K1839" s="27">
        <v>0</v>
      </c>
    </row>
    <row r="1840" spans="1:11" hidden="1" outlineLevel="2" x14ac:dyDescent="0.35">
      <c r="A1840" t="s">
        <v>24</v>
      </c>
      <c r="B1840" s="13" t="s">
        <v>153</v>
      </c>
      <c r="C1840" s="6">
        <v>202603</v>
      </c>
      <c r="D1840" s="30" t="s">
        <v>1075</v>
      </c>
      <c r="E1840" s="4" t="s">
        <v>1364</v>
      </c>
      <c r="F1840" s="6">
        <v>2177299</v>
      </c>
      <c r="G1840" s="4" t="s">
        <v>1892</v>
      </c>
      <c r="H1840" s="7">
        <v>46188</v>
      </c>
      <c r="I1840" s="4" t="s">
        <v>1355</v>
      </c>
      <c r="J1840" s="8">
        <v>-3858.96</v>
      </c>
      <c r="K1840" s="27">
        <v>0</v>
      </c>
    </row>
    <row r="1841" spans="1:11" hidden="1" outlineLevel="2" x14ac:dyDescent="0.35">
      <c r="A1841" t="s">
        <v>24</v>
      </c>
      <c r="B1841" s="13" t="s">
        <v>153</v>
      </c>
      <c r="C1841" s="6">
        <v>202603</v>
      </c>
      <c r="D1841" s="30" t="s">
        <v>1075</v>
      </c>
      <c r="E1841" s="4" t="s">
        <v>1364</v>
      </c>
      <c r="F1841" s="6">
        <v>2177303</v>
      </c>
      <c r="G1841" s="4" t="s">
        <v>1893</v>
      </c>
      <c r="H1841" s="7">
        <v>46188</v>
      </c>
      <c r="I1841" s="4" t="s">
        <v>1355</v>
      </c>
      <c r="J1841" s="8">
        <v>-97.51</v>
      </c>
      <c r="K1841" s="27">
        <v>0</v>
      </c>
    </row>
    <row r="1842" spans="1:11" hidden="1" outlineLevel="2" x14ac:dyDescent="0.35">
      <c r="A1842" t="s">
        <v>24</v>
      </c>
      <c r="B1842" s="13" t="s">
        <v>153</v>
      </c>
      <c r="C1842" s="6">
        <v>202603</v>
      </c>
      <c r="D1842" s="30" t="s">
        <v>1075</v>
      </c>
      <c r="E1842" s="4" t="s">
        <v>1364</v>
      </c>
      <c r="F1842" s="6">
        <v>2177300</v>
      </c>
      <c r="G1842" s="4" t="s">
        <v>1894</v>
      </c>
      <c r="H1842" s="7">
        <v>46188</v>
      </c>
      <c r="I1842" s="4" t="s">
        <v>1355</v>
      </c>
      <c r="J1842" s="8">
        <v>-93.41</v>
      </c>
      <c r="K1842" s="27">
        <v>0</v>
      </c>
    </row>
    <row r="1843" spans="1:11" hidden="1" outlineLevel="2" x14ac:dyDescent="0.35">
      <c r="A1843" t="s">
        <v>24</v>
      </c>
      <c r="B1843" s="13" t="s">
        <v>153</v>
      </c>
      <c r="C1843" s="6">
        <v>202603</v>
      </c>
      <c r="D1843" s="30" t="s">
        <v>1075</v>
      </c>
      <c r="E1843" s="4" t="s">
        <v>1364</v>
      </c>
      <c r="F1843" s="6">
        <v>2177307</v>
      </c>
      <c r="G1843" s="4" t="s">
        <v>1895</v>
      </c>
      <c r="H1843" s="7">
        <v>46188</v>
      </c>
      <c r="I1843" s="4" t="s">
        <v>1355</v>
      </c>
      <c r="J1843" s="8">
        <v>-885.3</v>
      </c>
      <c r="K1843" s="27">
        <v>0</v>
      </c>
    </row>
    <row r="1844" spans="1:11" hidden="1" outlineLevel="2" x14ac:dyDescent="0.35">
      <c r="A1844" t="s">
        <v>24</v>
      </c>
      <c r="B1844" s="13" t="s">
        <v>153</v>
      </c>
      <c r="C1844" s="6">
        <v>202603</v>
      </c>
      <c r="D1844" s="30" t="s">
        <v>1075</v>
      </c>
      <c r="E1844" s="4" t="s">
        <v>1364</v>
      </c>
      <c r="F1844" s="6">
        <v>2177311</v>
      </c>
      <c r="G1844" s="4" t="s">
        <v>1896</v>
      </c>
      <c r="H1844" s="7">
        <v>46188</v>
      </c>
      <c r="I1844" s="4" t="s">
        <v>1355</v>
      </c>
      <c r="J1844" s="8">
        <v>-70.94</v>
      </c>
      <c r="K1844" s="27">
        <v>0</v>
      </c>
    </row>
    <row r="1845" spans="1:11" hidden="1" outlineLevel="2" x14ac:dyDescent="0.35">
      <c r="A1845" t="s">
        <v>24</v>
      </c>
      <c r="B1845" s="13" t="s">
        <v>153</v>
      </c>
      <c r="C1845" s="6">
        <v>202603</v>
      </c>
      <c r="D1845" s="30" t="s">
        <v>1075</v>
      </c>
      <c r="E1845" s="4" t="s">
        <v>1364</v>
      </c>
      <c r="F1845" s="6">
        <v>2177309</v>
      </c>
      <c r="G1845" s="4" t="s">
        <v>1897</v>
      </c>
      <c r="H1845" s="7">
        <v>46188</v>
      </c>
      <c r="I1845" s="4" t="s">
        <v>1355</v>
      </c>
      <c r="J1845" s="8">
        <v>-137.43</v>
      </c>
      <c r="K1845" s="27">
        <v>0</v>
      </c>
    </row>
    <row r="1846" spans="1:11" hidden="1" outlineLevel="2" x14ac:dyDescent="0.35">
      <c r="A1846" t="s">
        <v>24</v>
      </c>
      <c r="B1846" s="13" t="s">
        <v>153</v>
      </c>
      <c r="C1846" s="6">
        <v>202603</v>
      </c>
      <c r="D1846" s="30" t="s">
        <v>1075</v>
      </c>
      <c r="E1846" s="4" t="s">
        <v>1364</v>
      </c>
      <c r="F1846" s="6">
        <v>2177298</v>
      </c>
      <c r="G1846" s="4" t="s">
        <v>1898</v>
      </c>
      <c r="H1846" s="7">
        <v>46188</v>
      </c>
      <c r="I1846" s="4" t="s">
        <v>1355</v>
      </c>
      <c r="J1846" s="8">
        <v>-103.13</v>
      </c>
      <c r="K1846" s="27">
        <v>0</v>
      </c>
    </row>
    <row r="1847" spans="1:11" hidden="1" outlineLevel="2" x14ac:dyDescent="0.35">
      <c r="A1847" t="s">
        <v>24</v>
      </c>
      <c r="B1847" s="13" t="s">
        <v>153</v>
      </c>
      <c r="C1847" s="6">
        <v>202603</v>
      </c>
      <c r="D1847" s="30" t="s">
        <v>1075</v>
      </c>
      <c r="E1847" s="4" t="s">
        <v>1364</v>
      </c>
      <c r="F1847" s="6">
        <v>2177301</v>
      </c>
      <c r="G1847" s="4" t="s">
        <v>1899</v>
      </c>
      <c r="H1847" s="7">
        <v>46188</v>
      </c>
      <c r="I1847" s="4" t="s">
        <v>1355</v>
      </c>
      <c r="J1847" s="8">
        <v>-205.63</v>
      </c>
      <c r="K1847" s="27">
        <v>0</v>
      </c>
    </row>
    <row r="1848" spans="1:11" hidden="1" outlineLevel="2" x14ac:dyDescent="0.35">
      <c r="A1848" t="s">
        <v>24</v>
      </c>
      <c r="B1848" s="13" t="s">
        <v>153</v>
      </c>
      <c r="C1848" s="6">
        <v>202603</v>
      </c>
      <c r="D1848" s="30" t="s">
        <v>1075</v>
      </c>
      <c r="E1848" s="4" t="s">
        <v>1364</v>
      </c>
      <c r="F1848" s="6">
        <v>2177305</v>
      </c>
      <c r="G1848" s="4" t="s">
        <v>1900</v>
      </c>
      <c r="H1848" s="7">
        <v>46188</v>
      </c>
      <c r="I1848" s="4" t="s">
        <v>1355</v>
      </c>
      <c r="J1848" s="8">
        <v>-112.97</v>
      </c>
      <c r="K1848" s="27">
        <v>0</v>
      </c>
    </row>
    <row r="1849" spans="1:11" hidden="1" outlineLevel="2" x14ac:dyDescent="0.35">
      <c r="A1849" t="s">
        <v>24</v>
      </c>
      <c r="B1849" s="13" t="s">
        <v>153</v>
      </c>
      <c r="C1849" s="6">
        <v>202603</v>
      </c>
      <c r="D1849" s="30" t="s">
        <v>1075</v>
      </c>
      <c r="E1849" s="4" t="s">
        <v>1364</v>
      </c>
      <c r="F1849" s="6">
        <v>2177308</v>
      </c>
      <c r="G1849" s="4" t="s">
        <v>1901</v>
      </c>
      <c r="H1849" s="7">
        <v>46188</v>
      </c>
      <c r="I1849" s="4" t="s">
        <v>1355</v>
      </c>
      <c r="J1849" s="8">
        <v>-80.69</v>
      </c>
      <c r="K1849" s="27">
        <v>0</v>
      </c>
    </row>
    <row r="1850" spans="1:11" hidden="1" outlineLevel="2" x14ac:dyDescent="0.35">
      <c r="A1850" t="s">
        <v>24</v>
      </c>
      <c r="B1850" s="13" t="s">
        <v>153</v>
      </c>
      <c r="C1850" s="6">
        <v>202603</v>
      </c>
      <c r="D1850" s="30" t="s">
        <v>1075</v>
      </c>
      <c r="E1850" s="4" t="s">
        <v>1364</v>
      </c>
      <c r="F1850" s="6">
        <v>2177297</v>
      </c>
      <c r="G1850" s="4" t="s">
        <v>1902</v>
      </c>
      <c r="H1850" s="7">
        <v>46188</v>
      </c>
      <c r="I1850" s="4" t="s">
        <v>1355</v>
      </c>
      <c r="J1850" s="8">
        <v>-7669.2</v>
      </c>
      <c r="K1850" s="27">
        <v>0</v>
      </c>
    </row>
    <row r="1851" spans="1:11" hidden="1" outlineLevel="2" x14ac:dyDescent="0.35">
      <c r="A1851" t="s">
        <v>24</v>
      </c>
      <c r="B1851" s="13" t="s">
        <v>153</v>
      </c>
      <c r="C1851" s="6">
        <v>202603</v>
      </c>
      <c r="D1851" s="30" t="s">
        <v>1075</v>
      </c>
      <c r="E1851" s="4" t="s">
        <v>1364</v>
      </c>
      <c r="F1851" s="6">
        <v>2177310</v>
      </c>
      <c r="G1851" s="4" t="s">
        <v>3518</v>
      </c>
      <c r="H1851" s="7">
        <v>46188</v>
      </c>
      <c r="I1851" s="4" t="s">
        <v>1355</v>
      </c>
      <c r="J1851" s="8">
        <v>-186.51</v>
      </c>
      <c r="K1851" s="27">
        <v>0</v>
      </c>
    </row>
    <row r="1852" spans="1:11" hidden="1" outlineLevel="2" x14ac:dyDescent="0.35">
      <c r="A1852" t="s">
        <v>24</v>
      </c>
      <c r="B1852" s="13" t="s">
        <v>153</v>
      </c>
      <c r="C1852" s="6">
        <v>202603</v>
      </c>
      <c r="D1852" s="30" t="s">
        <v>1075</v>
      </c>
      <c r="E1852" s="4" t="s">
        <v>1364</v>
      </c>
      <c r="F1852" s="6">
        <v>2177304</v>
      </c>
      <c r="G1852" s="4" t="s">
        <v>1903</v>
      </c>
      <c r="H1852" s="7">
        <v>46188</v>
      </c>
      <c r="I1852" s="4" t="s">
        <v>1355</v>
      </c>
      <c r="J1852" s="8">
        <v>-1002.98</v>
      </c>
      <c r="K1852" s="27">
        <v>0</v>
      </c>
    </row>
    <row r="1853" spans="1:11" hidden="1" outlineLevel="2" x14ac:dyDescent="0.35">
      <c r="A1853" t="s">
        <v>24</v>
      </c>
      <c r="B1853" s="13" t="s">
        <v>464</v>
      </c>
      <c r="C1853" s="6">
        <v>202603</v>
      </c>
      <c r="D1853" s="30" t="s">
        <v>1075</v>
      </c>
      <c r="E1853" s="4" t="s">
        <v>1364</v>
      </c>
      <c r="F1853" s="6">
        <v>2177268</v>
      </c>
      <c r="G1853" s="4" t="s">
        <v>2674</v>
      </c>
      <c r="H1853" s="7">
        <v>46183</v>
      </c>
      <c r="I1853" s="4" t="s">
        <v>1355</v>
      </c>
      <c r="J1853" s="8">
        <v>-25.71</v>
      </c>
      <c r="K1853" s="27">
        <v>0</v>
      </c>
    </row>
    <row r="1854" spans="1:11" hidden="1" outlineLevel="2" x14ac:dyDescent="0.35">
      <c r="A1854" t="s">
        <v>24</v>
      </c>
      <c r="B1854" s="13" t="s">
        <v>464</v>
      </c>
      <c r="C1854" s="6">
        <v>202603</v>
      </c>
      <c r="D1854" s="30" t="s">
        <v>1075</v>
      </c>
      <c r="E1854" s="4" t="s">
        <v>1364</v>
      </c>
      <c r="F1854" s="6">
        <v>2177271</v>
      </c>
      <c r="G1854" s="4" t="s">
        <v>2675</v>
      </c>
      <c r="H1854" s="7">
        <v>46183</v>
      </c>
      <c r="I1854" s="4" t="s">
        <v>1355</v>
      </c>
      <c r="J1854" s="8">
        <v>-2183.33</v>
      </c>
      <c r="K1854" s="27">
        <v>0</v>
      </c>
    </row>
    <row r="1855" spans="1:11" hidden="1" outlineLevel="2" x14ac:dyDescent="0.35">
      <c r="A1855" t="s">
        <v>24</v>
      </c>
      <c r="B1855" s="13" t="s">
        <v>464</v>
      </c>
      <c r="C1855" s="6">
        <v>202603</v>
      </c>
      <c r="D1855" s="30" t="s">
        <v>1075</v>
      </c>
      <c r="E1855" s="4" t="s">
        <v>1364</v>
      </c>
      <c r="F1855" s="6">
        <v>2177269</v>
      </c>
      <c r="G1855" s="4" t="s">
        <v>2676</v>
      </c>
      <c r="H1855" s="7">
        <v>46183</v>
      </c>
      <c r="I1855" s="4" t="s">
        <v>1355</v>
      </c>
      <c r="J1855" s="8">
        <v>-605.26</v>
      </c>
      <c r="K1855" s="27">
        <v>0</v>
      </c>
    </row>
    <row r="1856" spans="1:11" hidden="1" outlineLevel="2" x14ac:dyDescent="0.35">
      <c r="A1856" t="s">
        <v>24</v>
      </c>
      <c r="B1856" s="13" t="s">
        <v>464</v>
      </c>
      <c r="C1856" s="6">
        <v>202603</v>
      </c>
      <c r="D1856" s="30" t="s">
        <v>1075</v>
      </c>
      <c r="E1856" s="4" t="s">
        <v>1364</v>
      </c>
      <c r="F1856" s="6">
        <v>2177272</v>
      </c>
      <c r="G1856" s="4" t="s">
        <v>2677</v>
      </c>
      <c r="H1856" s="7">
        <v>46183</v>
      </c>
      <c r="I1856" s="4" t="s">
        <v>1355</v>
      </c>
      <c r="J1856" s="8">
        <v>-254.44</v>
      </c>
      <c r="K1856" s="27">
        <v>0</v>
      </c>
    </row>
    <row r="1857" spans="1:11" hidden="1" outlineLevel="2" x14ac:dyDescent="0.35">
      <c r="A1857" t="s">
        <v>24</v>
      </c>
      <c r="B1857" s="13" t="s">
        <v>464</v>
      </c>
      <c r="C1857" s="6">
        <v>202603</v>
      </c>
      <c r="D1857" s="30" t="s">
        <v>1075</v>
      </c>
      <c r="E1857" s="4" t="s">
        <v>1364</v>
      </c>
      <c r="F1857" s="6">
        <v>2177277</v>
      </c>
      <c r="G1857" s="4" t="s">
        <v>2678</v>
      </c>
      <c r="H1857" s="7">
        <v>46183</v>
      </c>
      <c r="I1857" s="4" t="s">
        <v>1355</v>
      </c>
      <c r="J1857" s="8">
        <v>-178.46</v>
      </c>
      <c r="K1857" s="27">
        <v>0</v>
      </c>
    </row>
    <row r="1858" spans="1:11" hidden="1" outlineLevel="2" x14ac:dyDescent="0.35">
      <c r="A1858" t="s">
        <v>24</v>
      </c>
      <c r="B1858" s="13" t="s">
        <v>464</v>
      </c>
      <c r="C1858" s="6">
        <v>202603</v>
      </c>
      <c r="D1858" s="30" t="s">
        <v>1075</v>
      </c>
      <c r="E1858" s="4" t="s">
        <v>1364</v>
      </c>
      <c r="F1858" s="6">
        <v>2177278</v>
      </c>
      <c r="G1858" s="4" t="s">
        <v>2679</v>
      </c>
      <c r="H1858" s="7">
        <v>46183</v>
      </c>
      <c r="I1858" s="4" t="s">
        <v>1355</v>
      </c>
      <c r="J1858" s="8">
        <v>-268.43</v>
      </c>
      <c r="K1858" s="27">
        <v>0</v>
      </c>
    </row>
    <row r="1859" spans="1:11" hidden="1" outlineLevel="2" x14ac:dyDescent="0.35">
      <c r="A1859" t="s">
        <v>24</v>
      </c>
      <c r="B1859" s="13" t="s">
        <v>464</v>
      </c>
      <c r="C1859" s="6">
        <v>202603</v>
      </c>
      <c r="D1859" s="30" t="s">
        <v>1075</v>
      </c>
      <c r="E1859" s="4" t="s">
        <v>1364</v>
      </c>
      <c r="F1859" s="6">
        <v>2177274</v>
      </c>
      <c r="G1859" s="4" t="s">
        <v>2680</v>
      </c>
      <c r="H1859" s="7">
        <v>46183</v>
      </c>
      <c r="I1859" s="4" t="s">
        <v>1355</v>
      </c>
      <c r="J1859" s="8">
        <v>-30.92</v>
      </c>
      <c r="K1859" s="27">
        <v>0</v>
      </c>
    </row>
    <row r="1860" spans="1:11" hidden="1" outlineLevel="2" x14ac:dyDescent="0.35">
      <c r="A1860" t="s">
        <v>24</v>
      </c>
      <c r="B1860" s="13" t="s">
        <v>464</v>
      </c>
      <c r="C1860" s="6">
        <v>202603</v>
      </c>
      <c r="D1860" s="30" t="s">
        <v>1075</v>
      </c>
      <c r="E1860" s="4" t="s">
        <v>1364</v>
      </c>
      <c r="F1860" s="6">
        <v>2177275</v>
      </c>
      <c r="G1860" s="4" t="s">
        <v>2681</v>
      </c>
      <c r="H1860" s="7">
        <v>46183</v>
      </c>
      <c r="I1860" s="4" t="s">
        <v>1355</v>
      </c>
      <c r="J1860" s="8">
        <v>-121.79</v>
      </c>
      <c r="K1860" s="27">
        <v>0</v>
      </c>
    </row>
    <row r="1861" spans="1:11" hidden="1" outlineLevel="2" x14ac:dyDescent="0.35">
      <c r="A1861" t="s">
        <v>24</v>
      </c>
      <c r="B1861" s="13" t="s">
        <v>464</v>
      </c>
      <c r="C1861" s="6">
        <v>202603</v>
      </c>
      <c r="D1861" s="30" t="s">
        <v>1075</v>
      </c>
      <c r="E1861" s="4" t="s">
        <v>1364</v>
      </c>
      <c r="F1861" s="6">
        <v>2177270</v>
      </c>
      <c r="G1861" s="4" t="s">
        <v>2682</v>
      </c>
      <c r="H1861" s="7">
        <v>46183</v>
      </c>
      <c r="I1861" s="4" t="s">
        <v>1355</v>
      </c>
      <c r="J1861" s="8">
        <v>-705.29</v>
      </c>
      <c r="K1861" s="27">
        <v>0</v>
      </c>
    </row>
    <row r="1862" spans="1:11" hidden="1" outlineLevel="2" x14ac:dyDescent="0.35">
      <c r="A1862" t="s">
        <v>24</v>
      </c>
      <c r="B1862" s="13" t="s">
        <v>464</v>
      </c>
      <c r="C1862" s="6">
        <v>202603</v>
      </c>
      <c r="D1862" s="30" t="s">
        <v>1075</v>
      </c>
      <c r="E1862" s="4" t="s">
        <v>1364</v>
      </c>
      <c r="F1862" s="6">
        <v>2177276</v>
      </c>
      <c r="G1862" s="4" t="s">
        <v>2683</v>
      </c>
      <c r="H1862" s="7">
        <v>46183</v>
      </c>
      <c r="I1862" s="4" t="s">
        <v>1355</v>
      </c>
      <c r="J1862" s="8">
        <v>-193.09</v>
      </c>
      <c r="K1862" s="27">
        <v>0</v>
      </c>
    </row>
    <row r="1863" spans="1:11" hidden="1" outlineLevel="2" x14ac:dyDescent="0.35">
      <c r="A1863" t="s">
        <v>24</v>
      </c>
      <c r="B1863" s="13" t="s">
        <v>464</v>
      </c>
      <c r="C1863" s="6">
        <v>202603</v>
      </c>
      <c r="D1863" s="30" t="s">
        <v>1075</v>
      </c>
      <c r="E1863" s="4" t="s">
        <v>1364</v>
      </c>
      <c r="F1863" s="6">
        <v>2177273</v>
      </c>
      <c r="G1863" s="4" t="s">
        <v>2684</v>
      </c>
      <c r="H1863" s="7">
        <v>46183</v>
      </c>
      <c r="I1863" s="4" t="s">
        <v>1355</v>
      </c>
      <c r="J1863" s="8">
        <v>-181.85</v>
      </c>
      <c r="K1863" s="27">
        <v>0</v>
      </c>
    </row>
    <row r="1864" spans="1:11" hidden="1" outlineLevel="2" x14ac:dyDescent="0.35">
      <c r="A1864" t="s">
        <v>24</v>
      </c>
      <c r="B1864" s="13" t="s">
        <v>464</v>
      </c>
      <c r="C1864" s="6">
        <v>202603</v>
      </c>
      <c r="D1864" s="30" t="s">
        <v>1075</v>
      </c>
      <c r="E1864" s="4" t="s">
        <v>1364</v>
      </c>
      <c r="F1864" s="6">
        <v>2177279</v>
      </c>
      <c r="G1864" s="4" t="s">
        <v>2685</v>
      </c>
      <c r="H1864" s="7">
        <v>46183</v>
      </c>
      <c r="I1864" s="4" t="s">
        <v>1355</v>
      </c>
      <c r="J1864" s="8">
        <v>-2896.48</v>
      </c>
      <c r="K1864" s="27">
        <v>0</v>
      </c>
    </row>
    <row r="1865" spans="1:11" outlineLevel="1" collapsed="1" x14ac:dyDescent="0.35">
      <c r="A1865" t="s">
        <v>866</v>
      </c>
      <c r="B1865" s="14"/>
      <c r="C1865" s="10"/>
      <c r="D1865" s="31" t="s">
        <v>1075</v>
      </c>
      <c r="E1865" s="9" t="s">
        <v>1364</v>
      </c>
      <c r="F1865" s="10"/>
      <c r="G1865" s="9"/>
      <c r="H1865" s="11"/>
      <c r="I1865" s="9"/>
      <c r="J1865" s="12">
        <f>SUBTOTAL(9,J1823:J1864)</f>
        <v>-249742.48</v>
      </c>
      <c r="K1865" s="28">
        <f>SUBTOTAL(9,K1823:K1864)</f>
        <v>0</v>
      </c>
    </row>
    <row r="1866" spans="1:11" hidden="1" outlineLevel="2" x14ac:dyDescent="0.35">
      <c r="A1866" t="s">
        <v>24</v>
      </c>
      <c r="B1866" s="13" t="s">
        <v>1254</v>
      </c>
      <c r="C1866" s="6">
        <v>202603</v>
      </c>
      <c r="D1866" s="30" t="s">
        <v>1255</v>
      </c>
      <c r="E1866" s="4" t="s">
        <v>1365</v>
      </c>
      <c r="F1866" s="6">
        <v>2177530</v>
      </c>
      <c r="G1866" s="4" t="s">
        <v>3457</v>
      </c>
      <c r="H1866" s="7">
        <v>46192</v>
      </c>
      <c r="I1866" s="4" t="s">
        <v>1355</v>
      </c>
      <c r="J1866" s="8">
        <v>-82</v>
      </c>
      <c r="K1866" s="27">
        <v>0</v>
      </c>
    </row>
    <row r="1867" spans="1:11" hidden="1" outlineLevel="2" x14ac:dyDescent="0.35">
      <c r="A1867" t="s">
        <v>24</v>
      </c>
      <c r="B1867" s="13" t="s">
        <v>1254</v>
      </c>
      <c r="C1867" s="6">
        <v>202603</v>
      </c>
      <c r="D1867" s="30" t="s">
        <v>1255</v>
      </c>
      <c r="E1867" s="4" t="s">
        <v>1365</v>
      </c>
      <c r="F1867" s="6">
        <v>2177443</v>
      </c>
      <c r="G1867" s="4" t="s">
        <v>3458</v>
      </c>
      <c r="H1867" s="7">
        <v>46191</v>
      </c>
      <c r="I1867" s="4" t="s">
        <v>1355</v>
      </c>
      <c r="J1867" s="8">
        <v>-69.099999999999994</v>
      </c>
      <c r="K1867" s="27">
        <v>0</v>
      </c>
    </row>
    <row r="1868" spans="1:11" hidden="1" outlineLevel="2" x14ac:dyDescent="0.35">
      <c r="A1868" t="s">
        <v>24</v>
      </c>
      <c r="B1868" s="13" t="s">
        <v>1254</v>
      </c>
      <c r="C1868" s="6">
        <v>202603</v>
      </c>
      <c r="D1868" s="30" t="s">
        <v>1255</v>
      </c>
      <c r="E1868" s="4" t="s">
        <v>1365</v>
      </c>
      <c r="F1868" s="6">
        <v>2178088</v>
      </c>
      <c r="G1868" s="4" t="s">
        <v>3459</v>
      </c>
      <c r="H1868" s="7">
        <v>46202</v>
      </c>
      <c r="I1868" s="4" t="s">
        <v>1355</v>
      </c>
      <c r="J1868" s="8">
        <v>-75</v>
      </c>
      <c r="K1868" s="27">
        <v>0</v>
      </c>
    </row>
    <row r="1869" spans="1:11" hidden="1" outlineLevel="2" x14ac:dyDescent="0.35">
      <c r="A1869" t="s">
        <v>24</v>
      </c>
      <c r="B1869" s="13" t="s">
        <v>1254</v>
      </c>
      <c r="C1869" s="6">
        <v>202603</v>
      </c>
      <c r="D1869" s="30" t="s">
        <v>1255</v>
      </c>
      <c r="E1869" s="4" t="s">
        <v>1365</v>
      </c>
      <c r="F1869" s="6">
        <v>2178089</v>
      </c>
      <c r="G1869" s="4" t="s">
        <v>3460</v>
      </c>
      <c r="H1869" s="7">
        <v>46202</v>
      </c>
      <c r="I1869" s="4" t="s">
        <v>1355</v>
      </c>
      <c r="J1869" s="8">
        <v>-55</v>
      </c>
      <c r="K1869" s="27">
        <v>0</v>
      </c>
    </row>
    <row r="1870" spans="1:11" outlineLevel="1" collapsed="1" x14ac:dyDescent="0.35">
      <c r="A1870" t="s">
        <v>866</v>
      </c>
      <c r="B1870" s="14"/>
      <c r="C1870" s="10"/>
      <c r="D1870" s="31" t="s">
        <v>1255</v>
      </c>
      <c r="E1870" s="9" t="s">
        <v>1365</v>
      </c>
      <c r="F1870" s="10"/>
      <c r="G1870" s="9"/>
      <c r="H1870" s="11"/>
      <c r="I1870" s="9"/>
      <c r="J1870" s="12">
        <f>SUBTOTAL(9,J1866:J1869)</f>
        <v>-281.10000000000002</v>
      </c>
      <c r="K1870" s="28">
        <f>SUBTOTAL(9,K1866:K1869)</f>
        <v>0</v>
      </c>
    </row>
    <row r="1871" spans="1:11" x14ac:dyDescent="0.35">
      <c r="A1871" t="s">
        <v>866</v>
      </c>
      <c r="B1871" s="18"/>
      <c r="C1871" s="20"/>
      <c r="D1871" s="32"/>
      <c r="E1871" s="19"/>
      <c r="F1871" s="20"/>
      <c r="G1871" s="19"/>
      <c r="H1871" s="21"/>
      <c r="I1871" s="19"/>
      <c r="J1871" s="22">
        <f>SUBTOTAL(9,J8:J1870)</f>
        <v>-63975121.039999977</v>
      </c>
      <c r="K1871" s="29">
        <f>SUBTOTAL(9,K8:K1870)</f>
        <v>8151.7199999999993</v>
      </c>
    </row>
    <row r="1872" spans="1:11" hidden="1" x14ac:dyDescent="0.35">
      <c r="A1872" t="s">
        <v>4</v>
      </c>
      <c r="B1872" s="13"/>
      <c r="C1872" s="6"/>
      <c r="D1872" s="30"/>
      <c r="E1872" s="4"/>
      <c r="F1872" s="6"/>
      <c r="G1872" s="4"/>
      <c r="H1872" s="7"/>
      <c r="I1872" s="4"/>
      <c r="J1872" s="8"/>
      <c r="K1872" s="27"/>
    </row>
    <row r="1873" spans="1:11" hidden="1" x14ac:dyDescent="0.35">
      <c r="A1873" t="s">
        <v>1337</v>
      </c>
      <c r="B1873" s="14"/>
      <c r="C1873" s="10"/>
      <c r="D1873" s="31" t="s">
        <v>1338</v>
      </c>
      <c r="E1873" s="9" t="s">
        <v>1339</v>
      </c>
      <c r="F1873" s="10"/>
      <c r="G1873" s="9"/>
      <c r="H1873" s="11"/>
      <c r="I1873" s="9"/>
      <c r="J1873" s="12"/>
      <c r="K1873" s="28"/>
    </row>
    <row r="1874" spans="1:11" hidden="1" x14ac:dyDescent="0.35">
      <c r="A1874" t="s">
        <v>5</v>
      </c>
      <c r="B1874" s="18"/>
      <c r="C1874" s="20"/>
      <c r="D1874" s="32"/>
      <c r="E1874" s="19"/>
      <c r="F1874" s="20"/>
      <c r="G1874" s="19"/>
      <c r="H1874" s="21"/>
      <c r="I1874" s="19"/>
      <c r="J1874" s="22"/>
      <c r="K1874" s="29"/>
    </row>
    <row r="1877" spans="1:11" x14ac:dyDescent="0.35">
      <c r="G1877" t="s">
        <v>10</v>
      </c>
      <c r="H1877" s="23" t="s">
        <v>3526</v>
      </c>
    </row>
    <row r="1878" spans="1:11" x14ac:dyDescent="0.35">
      <c r="G1878" t="s">
        <v>1000</v>
      </c>
      <c r="H1878" s="23">
        <v>5058939.1199999992</v>
      </c>
      <c r="I1878" s="23">
        <f>J98+H1878</f>
        <v>0</v>
      </c>
    </row>
    <row r="1879" spans="1:11" x14ac:dyDescent="0.35">
      <c r="G1879" t="s">
        <v>1249</v>
      </c>
      <c r="H1879" s="23">
        <v>14605.190000000002</v>
      </c>
      <c r="I1879" s="23">
        <f>J152+H1879</f>
        <v>0</v>
      </c>
    </row>
    <row r="1880" spans="1:11" x14ac:dyDescent="0.35">
      <c r="G1880" t="s">
        <v>867</v>
      </c>
      <c r="H1880" s="23">
        <v>1760677.6500000001</v>
      </c>
      <c r="I1880" s="23">
        <f>J170+H1880</f>
        <v>0</v>
      </c>
    </row>
    <row r="1881" spans="1:11" x14ac:dyDescent="0.35">
      <c r="G1881" t="s">
        <v>1221</v>
      </c>
      <c r="H1881" s="23">
        <v>-79356.350000000006</v>
      </c>
      <c r="I1881" s="23">
        <f>J199+H1881</f>
        <v>0</v>
      </c>
    </row>
    <row r="1882" spans="1:11" x14ac:dyDescent="0.35">
      <c r="G1882" t="s">
        <v>894</v>
      </c>
      <c r="H1882" s="23">
        <v>6837059.9199999981</v>
      </c>
      <c r="I1882" s="23">
        <f>J243+H1882</f>
        <v>0</v>
      </c>
    </row>
    <row r="1883" spans="1:11" x14ac:dyDescent="0.35">
      <c r="G1883" t="s">
        <v>873</v>
      </c>
      <c r="H1883" s="23">
        <v>49963974.550000124</v>
      </c>
      <c r="I1883" s="23">
        <f>J1807+H1883</f>
        <v>7.0000104606151581E-2</v>
      </c>
      <c r="J1883" t="s">
        <v>3530</v>
      </c>
    </row>
    <row r="1884" spans="1:11" x14ac:dyDescent="0.35">
      <c r="G1884" t="s">
        <v>3453</v>
      </c>
      <c r="H1884" s="23">
        <v>2918.31</v>
      </c>
      <c r="I1884" s="23">
        <f>J1811+H1884</f>
        <v>0</v>
      </c>
    </row>
    <row r="1885" spans="1:11" x14ac:dyDescent="0.35">
      <c r="G1885" t="s">
        <v>1035</v>
      </c>
      <c r="H1885" s="23">
        <v>132518.2099999999</v>
      </c>
      <c r="I1885" s="23">
        <f>J1817+H1885</f>
        <v>0</v>
      </c>
    </row>
    <row r="1886" spans="1:11" x14ac:dyDescent="0.35">
      <c r="G1886" t="s">
        <v>1169</v>
      </c>
      <c r="H1886" s="23">
        <v>-269.47000000000003</v>
      </c>
      <c r="I1886" s="23">
        <f>J1822+H1886</f>
        <v>-34030.400000000001</v>
      </c>
      <c r="J1886" t="s">
        <v>3528</v>
      </c>
    </row>
    <row r="1887" spans="1:11" x14ac:dyDescent="0.35">
      <c r="G1887" s="84" t="s">
        <v>1075</v>
      </c>
      <c r="H1887" s="41">
        <v>249555.97000000006</v>
      </c>
      <c r="I1887" s="41">
        <f>J1865+H1887</f>
        <v>-186.50999999995111</v>
      </c>
      <c r="J1887" t="s">
        <v>3529</v>
      </c>
    </row>
    <row r="1888" spans="1:11" x14ac:dyDescent="0.35">
      <c r="G1888" t="s">
        <v>1255</v>
      </c>
      <c r="H1888" s="23">
        <v>281.10000000000002</v>
      </c>
      <c r="I1888" s="23">
        <f>J1870+H1888</f>
        <v>0</v>
      </c>
    </row>
    <row r="1889" spans="7:9" ht="15" thickBot="1" x14ac:dyDescent="0.4">
      <c r="G1889" t="s">
        <v>3525</v>
      </c>
      <c r="H1889" s="43">
        <v>63940904.200000122</v>
      </c>
      <c r="I1889" s="43">
        <f>J1871+H1889</f>
        <v>-34216.839999854565</v>
      </c>
    </row>
    <row r="1890" spans="7:9" x14ac:dyDescent="0.35">
      <c r="H1890" s="23"/>
      <c r="I1890" s="23"/>
    </row>
    <row r="1891" spans="7:9" x14ac:dyDescent="0.35">
      <c r="H1891" s="23"/>
      <c r="I1891" s="23"/>
    </row>
  </sheetData>
  <autoFilter ref="B6:K1869" xr:uid="{E5097120-E73B-41B2-A696-B5D57ED0B161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C25A1-E26D-433B-B15D-D28F4FF7084E}">
  <dimension ref="A1:C13"/>
  <sheetViews>
    <sheetView workbookViewId="0">
      <selection activeCell="C22" sqref="C22"/>
    </sheetView>
  </sheetViews>
  <sheetFormatPr defaultRowHeight="14.5" x14ac:dyDescent="0.35"/>
  <cols>
    <col min="1" max="1" width="11.81640625" customWidth="1"/>
    <col min="2" max="2" width="105.81640625" bestFit="1" customWidth="1"/>
    <col min="3" max="3" width="15.26953125" bestFit="1" customWidth="1"/>
    <col min="4" max="4" width="16.1796875" bestFit="1" customWidth="1"/>
    <col min="5" max="5" width="30.7265625" customWidth="1"/>
  </cols>
  <sheetData>
    <row r="1" spans="1:3" x14ac:dyDescent="0.35">
      <c r="A1" t="s">
        <v>1421</v>
      </c>
      <c r="B1" t="s">
        <v>1464</v>
      </c>
    </row>
    <row r="4" spans="1:3" x14ac:dyDescent="0.35">
      <c r="A4" t="s">
        <v>1421</v>
      </c>
      <c r="B4" t="s">
        <v>1465</v>
      </c>
    </row>
    <row r="5" spans="1:3" x14ac:dyDescent="0.35">
      <c r="A5" t="s">
        <v>1421</v>
      </c>
      <c r="B5" t="s">
        <v>1466</v>
      </c>
      <c r="C5" t="s">
        <v>1467</v>
      </c>
    </row>
    <row r="6" spans="1:3" x14ac:dyDescent="0.35">
      <c r="A6" t="s">
        <v>1468</v>
      </c>
      <c r="B6" t="s">
        <v>1469</v>
      </c>
      <c r="C6" t="s">
        <v>1470</v>
      </c>
    </row>
    <row r="7" spans="1:3" x14ac:dyDescent="0.35">
      <c r="A7" t="s">
        <v>1468</v>
      </c>
      <c r="B7" t="s">
        <v>1471</v>
      </c>
      <c r="C7" t="s">
        <v>1472</v>
      </c>
    </row>
    <row r="8" spans="1:3" x14ac:dyDescent="0.35">
      <c r="A8" t="s">
        <v>1468</v>
      </c>
      <c r="B8" t="s">
        <v>1473</v>
      </c>
      <c r="C8">
        <v>202601</v>
      </c>
    </row>
    <row r="9" spans="1:3" x14ac:dyDescent="0.35">
      <c r="A9" t="s">
        <v>1468</v>
      </c>
      <c r="B9" t="s">
        <v>1474</v>
      </c>
      <c r="C9">
        <v>202601</v>
      </c>
    </row>
    <row r="10" spans="1:3" x14ac:dyDescent="0.35">
      <c r="A10" t="s">
        <v>1468</v>
      </c>
      <c r="B10" t="s">
        <v>1475</v>
      </c>
      <c r="C10" t="s">
        <v>1476</v>
      </c>
    </row>
    <row r="11" spans="1:3" x14ac:dyDescent="0.35">
      <c r="A11" t="s">
        <v>1468</v>
      </c>
      <c r="B11" t="s">
        <v>1477</v>
      </c>
      <c r="C11" t="s">
        <v>1478</v>
      </c>
    </row>
    <row r="12" spans="1:3" x14ac:dyDescent="0.35">
      <c r="A12" t="s">
        <v>1468</v>
      </c>
      <c r="B12" t="s">
        <v>1432</v>
      </c>
      <c r="C12" t="s">
        <v>1479</v>
      </c>
    </row>
    <row r="13" spans="1:3" x14ac:dyDescent="0.35">
      <c r="C13" t="s">
        <v>1480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D6C1F-27E5-4121-B771-0C2D9DD2D67E}">
  <dimension ref="A1:V39"/>
  <sheetViews>
    <sheetView topLeftCell="D3" zoomScale="59" zoomScaleNormal="59" workbookViewId="0">
      <selection activeCell="Q22" sqref="Q22"/>
    </sheetView>
  </sheetViews>
  <sheetFormatPr defaultRowHeight="14.5" x14ac:dyDescent="0.35"/>
  <cols>
    <col min="1" max="1" width="27.453125" style="3" hidden="1" customWidth="1"/>
    <col min="2" max="3" width="19" style="3" hidden="1" customWidth="1"/>
    <col min="4" max="4" width="11.453125" style="3" bestFit="1" customWidth="1"/>
    <col min="5" max="5" width="7.81640625" style="3" customWidth="1"/>
    <col min="6" max="6" width="13.26953125" style="3" customWidth="1"/>
    <col min="7" max="7" width="12.1796875" style="4" bestFit="1" customWidth="1"/>
    <col min="8" max="8" width="27.7265625" style="4" customWidth="1"/>
    <col min="9" max="9" width="16.1796875" style="26" bestFit="1" customWidth="1"/>
    <col min="10" max="10" width="53" style="26" customWidth="1"/>
    <col min="11" max="11" width="12.453125" style="26" bestFit="1" customWidth="1"/>
    <col min="12" max="12" width="27.81640625" style="3" customWidth="1"/>
    <col min="13" max="13" width="11.26953125" style="3" bestFit="1" customWidth="1"/>
    <col min="14" max="14" width="13.54296875" style="3" bestFit="1" customWidth="1"/>
    <col min="15" max="15" width="16.1796875" style="33" bestFit="1" customWidth="1"/>
    <col min="16" max="16" width="12.1796875" style="3" bestFit="1" customWidth="1"/>
    <col min="17" max="17" width="14.453125" style="23" bestFit="1" customWidth="1"/>
    <col min="18" max="18" width="16" customWidth="1"/>
    <col min="19" max="19" width="13" style="23" bestFit="1" customWidth="1"/>
    <col min="20" max="20" width="12.453125" bestFit="1" customWidth="1"/>
    <col min="22" max="22" width="11.81640625" bestFit="1" customWidth="1"/>
  </cols>
  <sheetData>
    <row r="1" spans="1:22" hidden="1" x14ac:dyDescent="0.35">
      <c r="A1" s="3" t="s">
        <v>1481</v>
      </c>
    </row>
    <row r="2" spans="1:22" hidden="1" x14ac:dyDescent="0.35">
      <c r="A2" s="3" t="s">
        <v>1482</v>
      </c>
    </row>
    <row r="5" spans="1:22" hidden="1" x14ac:dyDescent="0.35">
      <c r="A5" s="3" t="s">
        <v>1366</v>
      </c>
      <c r="B5" s="3" t="s">
        <v>1367</v>
      </c>
      <c r="C5" s="3" t="s">
        <v>1368</v>
      </c>
      <c r="D5" s="3" t="s">
        <v>1369</v>
      </c>
      <c r="E5" s="3" t="s">
        <v>1370</v>
      </c>
      <c r="F5" s="3" t="s">
        <v>1371</v>
      </c>
      <c r="G5" s="30" t="s">
        <v>1372</v>
      </c>
      <c r="H5" s="30" t="s">
        <v>1373</v>
      </c>
      <c r="I5" s="26" t="s">
        <v>1374</v>
      </c>
      <c r="J5" s="26" t="s">
        <v>1375</v>
      </c>
      <c r="K5" s="26" t="s">
        <v>1376</v>
      </c>
      <c r="L5" s="3" t="s">
        <v>1377</v>
      </c>
      <c r="M5" s="3" t="s">
        <v>1378</v>
      </c>
      <c r="N5" s="3" t="s">
        <v>1379</v>
      </c>
      <c r="O5" s="33" t="s">
        <v>1380</v>
      </c>
      <c r="P5" s="5" t="s">
        <v>1381</v>
      </c>
      <c r="Q5" s="23" t="s">
        <v>1382</v>
      </c>
    </row>
    <row r="6" spans="1:22" x14ac:dyDescent="0.35">
      <c r="D6" s="34" t="s">
        <v>1405</v>
      </c>
      <c r="G6" s="30"/>
      <c r="H6" s="30"/>
      <c r="P6" s="5"/>
    </row>
    <row r="7" spans="1:22" s="1" customFormat="1" x14ac:dyDescent="0.35">
      <c r="A7" s="34"/>
      <c r="B7" s="34"/>
      <c r="C7" s="34"/>
      <c r="D7" s="35" t="s">
        <v>1342</v>
      </c>
      <c r="E7" s="35" t="s">
        <v>1343</v>
      </c>
      <c r="F7" s="35" t="s">
        <v>1383</v>
      </c>
      <c r="G7" s="36" t="s">
        <v>1384</v>
      </c>
      <c r="H7" s="36" t="s">
        <v>1385</v>
      </c>
      <c r="I7" s="37" t="s">
        <v>1346</v>
      </c>
      <c r="J7" s="37" t="s">
        <v>1386</v>
      </c>
      <c r="K7" s="37" t="s">
        <v>1349</v>
      </c>
      <c r="L7" s="35" t="s">
        <v>1387</v>
      </c>
      <c r="M7" s="35" t="s">
        <v>1388</v>
      </c>
      <c r="N7" s="35" t="s">
        <v>1389</v>
      </c>
      <c r="O7" s="39" t="s">
        <v>1265</v>
      </c>
      <c r="P7" s="37" t="s">
        <v>1264</v>
      </c>
      <c r="Q7" s="40" t="s">
        <v>22</v>
      </c>
      <c r="R7" s="1" t="s">
        <v>1390</v>
      </c>
      <c r="S7" s="44" t="s">
        <v>1043</v>
      </c>
    </row>
    <row r="8" spans="1:22" x14ac:dyDescent="0.35">
      <c r="V8" s="23"/>
    </row>
    <row r="9" spans="1:22" x14ac:dyDescent="0.35">
      <c r="A9" s="3" t="s">
        <v>24</v>
      </c>
      <c r="B9" s="4" t="s">
        <v>1393</v>
      </c>
      <c r="C9" s="4" t="s">
        <v>1394</v>
      </c>
      <c r="D9" s="49">
        <v>202603</v>
      </c>
      <c r="E9" s="49" t="s">
        <v>1169</v>
      </c>
      <c r="F9" s="49" t="s">
        <v>1363</v>
      </c>
      <c r="G9" s="50" t="s">
        <v>116</v>
      </c>
      <c r="H9" s="50" t="s">
        <v>117</v>
      </c>
      <c r="I9" s="51">
        <v>1112</v>
      </c>
      <c r="J9" s="51" t="s">
        <v>3519</v>
      </c>
      <c r="K9" s="51">
        <v>80304</v>
      </c>
      <c r="L9" s="49" t="s">
        <v>1406</v>
      </c>
      <c r="M9" s="49" t="s">
        <v>3520</v>
      </c>
      <c r="N9" s="49" t="s">
        <v>3521</v>
      </c>
      <c r="O9" s="52">
        <v>46192.558298148149</v>
      </c>
      <c r="P9" s="49" t="s">
        <v>1268</v>
      </c>
      <c r="Q9" s="53">
        <v>-249.89</v>
      </c>
      <c r="R9" s="41" t="str">
        <f t="shared" ref="R9:R10" si="0">IF(Q9&gt;0,Q9,"")</f>
        <v/>
      </c>
      <c r="S9" s="53">
        <f t="shared" ref="S9:S10" si="1">IF(Q9&lt;0,Q9,"")</f>
        <v>-249.89</v>
      </c>
      <c r="V9" s="23"/>
    </row>
    <row r="10" spans="1:22" x14ac:dyDescent="0.35">
      <c r="A10" s="3" t="s">
        <v>24</v>
      </c>
      <c r="B10" s="4" t="s">
        <v>1393</v>
      </c>
      <c r="C10" s="4" t="s">
        <v>1394</v>
      </c>
      <c r="D10" s="49">
        <v>202603</v>
      </c>
      <c r="E10" s="49" t="s">
        <v>1169</v>
      </c>
      <c r="F10" s="49" t="s">
        <v>1363</v>
      </c>
      <c r="G10" s="50" t="s">
        <v>1228</v>
      </c>
      <c r="H10" s="50" t="s">
        <v>1229</v>
      </c>
      <c r="I10" s="51">
        <v>1115</v>
      </c>
      <c r="J10" s="51" t="s">
        <v>3522</v>
      </c>
      <c r="K10" s="51">
        <v>80304</v>
      </c>
      <c r="L10" s="49" t="s">
        <v>1406</v>
      </c>
      <c r="M10" s="49" t="s">
        <v>1528</v>
      </c>
      <c r="N10" s="49" t="s">
        <v>1529</v>
      </c>
      <c r="O10" s="52">
        <v>46199.425637696761</v>
      </c>
      <c r="P10" s="49" t="s">
        <v>1268</v>
      </c>
      <c r="Q10" s="53">
        <v>-5568.06</v>
      </c>
      <c r="R10" s="41" t="str">
        <f t="shared" si="0"/>
        <v/>
      </c>
      <c r="S10" s="53">
        <f t="shared" si="1"/>
        <v>-5568.06</v>
      </c>
      <c r="V10" s="23"/>
    </row>
    <row r="11" spans="1:22" x14ac:dyDescent="0.35">
      <c r="A11" s="3" t="s">
        <v>24</v>
      </c>
      <c r="B11" s="4" t="s">
        <v>1393</v>
      </c>
      <c r="C11" s="4" t="s">
        <v>1394</v>
      </c>
      <c r="D11" s="49">
        <v>202603</v>
      </c>
      <c r="E11" s="49" t="s">
        <v>1169</v>
      </c>
      <c r="F11" s="49" t="s">
        <v>1363</v>
      </c>
      <c r="G11" s="50" t="s">
        <v>846</v>
      </c>
      <c r="H11" s="50" t="s">
        <v>847</v>
      </c>
      <c r="I11" s="51">
        <v>1113</v>
      </c>
      <c r="J11" s="51" t="s">
        <v>3523</v>
      </c>
      <c r="K11" s="51">
        <v>80304</v>
      </c>
      <c r="L11" s="49" t="s">
        <v>1406</v>
      </c>
      <c r="M11" s="49" t="s">
        <v>1230</v>
      </c>
      <c r="N11" s="49" t="s">
        <v>1231</v>
      </c>
      <c r="O11" s="52">
        <v>46196.515034687502</v>
      </c>
      <c r="P11" s="49" t="s">
        <v>1268</v>
      </c>
      <c r="Q11" s="53">
        <v>-28462.34</v>
      </c>
      <c r="R11" s="41" t="str">
        <f t="shared" ref="R11" si="2">IF(Q11&gt;0,Q11,"")</f>
        <v/>
      </c>
      <c r="S11" s="53">
        <f t="shared" ref="S11" si="3">IF(Q11&lt;0,Q11,"")</f>
        <v>-28462.34</v>
      </c>
      <c r="V11" s="23"/>
    </row>
    <row r="12" spans="1:22" x14ac:dyDescent="0.35">
      <c r="A12" s="3" t="s">
        <v>1392</v>
      </c>
      <c r="B12" s="4" t="s">
        <v>1393</v>
      </c>
      <c r="C12" s="4" t="s">
        <v>1394</v>
      </c>
      <c r="D12" s="49">
        <v>202603</v>
      </c>
      <c r="E12" s="49" t="s">
        <v>1169</v>
      </c>
      <c r="F12" s="49" t="s">
        <v>1363</v>
      </c>
      <c r="G12" s="50" t="s">
        <v>858</v>
      </c>
      <c r="H12" s="50" t="s">
        <v>859</v>
      </c>
      <c r="I12" s="51">
        <v>1114</v>
      </c>
      <c r="J12" s="51" t="s">
        <v>3524</v>
      </c>
      <c r="K12" s="51">
        <v>80304</v>
      </c>
      <c r="L12" s="49" t="s">
        <v>1406</v>
      </c>
      <c r="M12" s="49" t="s">
        <v>1230</v>
      </c>
      <c r="N12" s="49" t="s">
        <v>1231</v>
      </c>
      <c r="O12" s="52">
        <v>46196.544217858798</v>
      </c>
      <c r="P12" s="49" t="s">
        <v>1268</v>
      </c>
      <c r="Q12" s="53">
        <v>519.36</v>
      </c>
      <c r="R12" s="41">
        <f t="shared" ref="R12" si="4">IF(Q12&gt;0,Q12,"")</f>
        <v>519.36</v>
      </c>
      <c r="S12" s="53" t="str">
        <f t="shared" ref="S12" si="5">IF(Q12&lt;0,Q12,"")</f>
        <v/>
      </c>
      <c r="V12" s="23"/>
    </row>
    <row r="13" spans="1:22" ht="16.5" customHeight="1" thickBot="1" x14ac:dyDescent="0.4">
      <c r="O13" s="54"/>
      <c r="P13" s="2" t="s">
        <v>1396</v>
      </c>
      <c r="Q13" s="43">
        <f>SUM(Q8:Q12)</f>
        <v>-33760.93</v>
      </c>
      <c r="R13" s="43">
        <f>SUM(R8:R12)</f>
        <v>519.36</v>
      </c>
      <c r="S13" s="43">
        <f>SUM(S8:S12)</f>
        <v>-34280.29</v>
      </c>
      <c r="T13" s="24">
        <f>SUM(R13:S13)</f>
        <v>-33760.93</v>
      </c>
      <c r="U13" s="46" t="s">
        <v>1407</v>
      </c>
      <c r="V13" s="23"/>
    </row>
    <row r="14" spans="1:22" ht="16.5" customHeight="1" x14ac:dyDescent="0.35">
      <c r="O14" s="54"/>
      <c r="P14" s="2"/>
      <c r="Q14" s="44"/>
    </row>
    <row r="15" spans="1:22" ht="16.5" customHeight="1" x14ac:dyDescent="0.35">
      <c r="D15" s="34" t="s">
        <v>1408</v>
      </c>
      <c r="M15" s="55" t="s">
        <v>1409</v>
      </c>
      <c r="O15" s="54"/>
      <c r="P15" s="2"/>
      <c r="Q15" s="44"/>
      <c r="S15" s="53">
        <f>Q13</f>
        <v>-33760.93</v>
      </c>
      <c r="T15" t="s">
        <v>1410</v>
      </c>
    </row>
    <row r="16" spans="1:22" x14ac:dyDescent="0.35">
      <c r="B16" s="34"/>
      <c r="C16" s="34"/>
      <c r="D16" s="35" t="s">
        <v>1342</v>
      </c>
      <c r="E16" s="35" t="s">
        <v>1343</v>
      </c>
      <c r="F16" s="35" t="s">
        <v>1383</v>
      </c>
      <c r="G16" s="36" t="s">
        <v>1384</v>
      </c>
      <c r="H16" s="36" t="s">
        <v>1385</v>
      </c>
      <c r="I16" s="37" t="s">
        <v>1346</v>
      </c>
      <c r="J16" s="37" t="s">
        <v>1386</v>
      </c>
      <c r="K16" s="37" t="s">
        <v>1349</v>
      </c>
      <c r="L16" s="35" t="s">
        <v>1387</v>
      </c>
      <c r="M16" s="35" t="s">
        <v>1388</v>
      </c>
      <c r="N16" s="35" t="s">
        <v>1389</v>
      </c>
      <c r="O16" s="39" t="s">
        <v>1265</v>
      </c>
      <c r="P16" s="37" t="s">
        <v>1264</v>
      </c>
      <c r="Q16" s="40" t="s">
        <v>22</v>
      </c>
      <c r="S16" s="23">
        <f>Q20</f>
        <v>-269.47000000000003</v>
      </c>
      <c r="T16" t="s">
        <v>1411</v>
      </c>
    </row>
    <row r="17" spans="1:21" ht="15" thickBot="1" x14ac:dyDescent="0.4">
      <c r="S17" s="56">
        <f>S15+S16</f>
        <v>-34030.400000000001</v>
      </c>
      <c r="T17" s="57" t="s">
        <v>1412</v>
      </c>
      <c r="U17" s="57" t="s">
        <v>1413</v>
      </c>
    </row>
    <row r="18" spans="1:21" ht="15" thickTop="1" x14ac:dyDescent="0.35">
      <c r="A18" s="3" t="s">
        <v>1414</v>
      </c>
      <c r="B18" s="4" t="s">
        <v>1397</v>
      </c>
      <c r="C18" s="4" t="s">
        <v>1394</v>
      </c>
      <c r="D18" s="49">
        <v>202603</v>
      </c>
      <c r="E18" s="49" t="s">
        <v>1169</v>
      </c>
      <c r="F18" s="49" t="s">
        <v>1363</v>
      </c>
      <c r="G18" s="50" t="s">
        <v>116</v>
      </c>
      <c r="H18" s="50" t="s">
        <v>117</v>
      </c>
      <c r="I18" s="51">
        <v>1112</v>
      </c>
      <c r="J18" s="51" t="s">
        <v>3519</v>
      </c>
      <c r="K18" s="51">
        <v>42001</v>
      </c>
      <c r="L18" s="49" t="s">
        <v>1168</v>
      </c>
      <c r="M18" s="49" t="s">
        <v>1444</v>
      </c>
      <c r="N18" s="49" t="s">
        <v>1445</v>
      </c>
      <c r="O18" s="52">
        <v>46192.558298148149</v>
      </c>
      <c r="P18" s="49" t="s">
        <v>1268</v>
      </c>
      <c r="Q18" s="53">
        <v>249.89000000000001</v>
      </c>
      <c r="R18" s="49" t="s">
        <v>1415</v>
      </c>
    </row>
    <row r="19" spans="1:21" x14ac:dyDescent="0.35">
      <c r="A19" s="3" t="s">
        <v>1416</v>
      </c>
      <c r="B19" s="4" t="s">
        <v>1397</v>
      </c>
      <c r="C19" s="4" t="s">
        <v>1394</v>
      </c>
      <c r="D19" s="49">
        <v>202603</v>
      </c>
      <c r="E19" s="49" t="s">
        <v>1169</v>
      </c>
      <c r="F19" s="49" t="s">
        <v>1363</v>
      </c>
      <c r="G19" s="50" t="s">
        <v>858</v>
      </c>
      <c r="H19" s="50" t="s">
        <v>859</v>
      </c>
      <c r="I19" s="51">
        <v>1114</v>
      </c>
      <c r="J19" s="51" t="s">
        <v>3524</v>
      </c>
      <c r="K19" s="51">
        <v>80305</v>
      </c>
      <c r="L19" s="49" t="s">
        <v>880</v>
      </c>
      <c r="M19" s="49" t="s">
        <v>1219</v>
      </c>
      <c r="N19" s="49" t="s">
        <v>1220</v>
      </c>
      <c r="O19" s="52">
        <v>46196.544217858798</v>
      </c>
      <c r="P19" s="49" t="s">
        <v>1268</v>
      </c>
      <c r="Q19" s="53">
        <v>-519.36</v>
      </c>
      <c r="R19" s="49" t="s">
        <v>1415</v>
      </c>
    </row>
    <row r="20" spans="1:21" ht="15" thickBot="1" x14ac:dyDescent="0.4">
      <c r="P20" s="2" t="s">
        <v>1398</v>
      </c>
      <c r="Q20" s="43">
        <f>SUM(Q17:Q19)</f>
        <v>-269.47000000000003</v>
      </c>
      <c r="R20" s="46" t="s">
        <v>1417</v>
      </c>
    </row>
    <row r="22" spans="1:21" ht="24" customHeight="1" thickBot="1" x14ac:dyDescent="0.4">
      <c r="P22" s="58" t="s">
        <v>1418</v>
      </c>
      <c r="Q22" s="59">
        <f>Q13+Q20</f>
        <v>-34030.400000000001</v>
      </c>
      <c r="R22" s="60" t="s">
        <v>1419</v>
      </c>
      <c r="S22" s="61"/>
      <c r="T22" s="60"/>
      <c r="U22" s="60"/>
    </row>
    <row r="23" spans="1:21" ht="15" thickTop="1" x14ac:dyDescent="0.35">
      <c r="D23" s="34"/>
      <c r="P23" s="2"/>
      <c r="Q23" s="44"/>
      <c r="R23" s="60"/>
      <c r="S23" s="61"/>
      <c r="T23" s="60"/>
      <c r="U23" s="60"/>
    </row>
    <row r="24" spans="1:21" x14ac:dyDescent="0.35">
      <c r="D24" s="34" t="s">
        <v>1420</v>
      </c>
      <c r="P24" s="2"/>
      <c r="Q24" s="44"/>
    </row>
    <row r="25" spans="1:21" x14ac:dyDescent="0.35">
      <c r="B25" s="34"/>
      <c r="C25" s="34"/>
      <c r="D25" s="62" t="s">
        <v>1342</v>
      </c>
      <c r="E25" s="62" t="s">
        <v>1343</v>
      </c>
      <c r="F25" s="62" t="s">
        <v>1383</v>
      </c>
      <c r="G25" s="63" t="s">
        <v>1384</v>
      </c>
      <c r="H25" s="63" t="s">
        <v>1385</v>
      </c>
      <c r="I25" s="64" t="s">
        <v>1346</v>
      </c>
      <c r="J25" s="64" t="s">
        <v>1386</v>
      </c>
      <c r="K25" s="64" t="s">
        <v>1349</v>
      </c>
      <c r="L25" s="62" t="s">
        <v>1387</v>
      </c>
      <c r="M25" s="62" t="s">
        <v>1388</v>
      </c>
      <c r="N25" s="62" t="s">
        <v>1389</v>
      </c>
      <c r="O25" s="65" t="s">
        <v>1265</v>
      </c>
      <c r="P25" s="64" t="s">
        <v>1264</v>
      </c>
      <c r="Q25" s="66" t="s">
        <v>22</v>
      </c>
    </row>
    <row r="27" spans="1:21" x14ac:dyDescent="0.35">
      <c r="A27" s="3" t="s">
        <v>24</v>
      </c>
      <c r="B27" s="4" t="s">
        <v>1269</v>
      </c>
      <c r="C27" s="4" t="s">
        <v>1421</v>
      </c>
      <c r="D27" s="47">
        <v>202603</v>
      </c>
      <c r="E27" s="47" t="s">
        <v>1169</v>
      </c>
      <c r="F27" s="47" t="s">
        <v>1363</v>
      </c>
      <c r="G27" s="67" t="s">
        <v>1228</v>
      </c>
      <c r="H27" s="67" t="s">
        <v>1229</v>
      </c>
      <c r="I27" s="68">
        <v>1115</v>
      </c>
      <c r="J27" s="68" t="s">
        <v>3522</v>
      </c>
      <c r="K27" s="68">
        <v>80210</v>
      </c>
      <c r="L27" s="47" t="s">
        <v>1270</v>
      </c>
      <c r="M27" s="47" t="s">
        <v>1209</v>
      </c>
      <c r="N27" s="47" t="s">
        <v>1210</v>
      </c>
      <c r="O27" s="69">
        <v>46199.425637696761</v>
      </c>
      <c r="P27" s="47" t="s">
        <v>1268</v>
      </c>
      <c r="Q27" s="41">
        <v>5568.06</v>
      </c>
      <c r="R27" s="47" t="s">
        <v>1422</v>
      </c>
    </row>
    <row r="28" spans="1:21" x14ac:dyDescent="0.35">
      <c r="A28" s="3" t="s">
        <v>1392</v>
      </c>
      <c r="B28" s="4" t="s">
        <v>1269</v>
      </c>
      <c r="C28" s="4" t="s">
        <v>1421</v>
      </c>
      <c r="D28" s="47">
        <v>202603</v>
      </c>
      <c r="E28" s="47" t="s">
        <v>1169</v>
      </c>
      <c r="F28" s="47" t="s">
        <v>1363</v>
      </c>
      <c r="G28" s="67" t="s">
        <v>846</v>
      </c>
      <c r="H28" s="67" t="s">
        <v>847</v>
      </c>
      <c r="I28" s="68">
        <v>1113</v>
      </c>
      <c r="J28" s="68" t="s">
        <v>3523</v>
      </c>
      <c r="K28" s="68">
        <v>80210</v>
      </c>
      <c r="L28" s="47" t="s">
        <v>1270</v>
      </c>
      <c r="M28" s="47" t="s">
        <v>1209</v>
      </c>
      <c r="N28" s="47" t="s">
        <v>1210</v>
      </c>
      <c r="O28" s="69">
        <v>46196.515034687502</v>
      </c>
      <c r="P28" s="47" t="s">
        <v>1268</v>
      </c>
      <c r="Q28" s="41">
        <v>28462.34</v>
      </c>
      <c r="R28" s="47" t="s">
        <v>1422</v>
      </c>
    </row>
    <row r="29" spans="1:21" ht="15" thickBot="1" x14ac:dyDescent="0.4">
      <c r="Q29" s="70">
        <f>SUM(Q26:Q28)</f>
        <v>34030.400000000001</v>
      </c>
      <c r="R29" s="23"/>
    </row>
    <row r="31" spans="1:21" x14ac:dyDescent="0.35">
      <c r="Q31" s="23">
        <f>Q29</f>
        <v>34030.400000000001</v>
      </c>
      <c r="R31" s="47" t="s">
        <v>1423</v>
      </c>
    </row>
    <row r="32" spans="1:21" x14ac:dyDescent="0.35">
      <c r="D32" s="71" t="s">
        <v>1424</v>
      </c>
    </row>
    <row r="33" spans="17:20" x14ac:dyDescent="0.35">
      <c r="T33" s="72"/>
    </row>
    <row r="39" spans="17:20" x14ac:dyDescent="0.35">
      <c r="Q39" s="7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B1CC4-17CE-4966-B111-3DC629729306}">
  <dimension ref="A1:T27"/>
  <sheetViews>
    <sheetView topLeftCell="D3" workbookViewId="0">
      <selection activeCell="D3" sqref="D3"/>
    </sheetView>
  </sheetViews>
  <sheetFormatPr defaultRowHeight="14.5" x14ac:dyDescent="0.35"/>
  <cols>
    <col min="1" max="1" width="27.453125" style="3" hidden="1" customWidth="1"/>
    <col min="2" max="3" width="19" style="3" hidden="1" customWidth="1"/>
    <col min="4" max="4" width="11.453125" style="3" bestFit="1" customWidth="1"/>
    <col min="5" max="5" width="7.81640625" style="3" customWidth="1"/>
    <col min="6" max="6" width="35.1796875" style="3" bestFit="1" customWidth="1"/>
    <col min="7" max="7" width="12.1796875" style="30" bestFit="1" customWidth="1"/>
    <col min="8" max="8" width="20.7265625" style="4" bestFit="1" customWidth="1"/>
    <col min="9" max="9" width="16.1796875" style="26" bestFit="1" customWidth="1"/>
    <col min="10" max="10" width="33.81640625" customWidth="1"/>
    <col min="11" max="11" width="12.453125" style="3" bestFit="1" customWidth="1"/>
    <col min="12" max="12" width="13.7265625" style="3" customWidth="1"/>
    <col min="13" max="13" width="11.26953125" style="3" bestFit="1" customWidth="1"/>
    <col min="14" max="14" width="13.54296875" style="3" bestFit="1" customWidth="1"/>
    <col min="15" max="15" width="16.1796875" style="33" bestFit="1" customWidth="1"/>
    <col min="16" max="16" width="12.1796875" style="3" bestFit="1" customWidth="1"/>
    <col min="17" max="17" width="14.453125" style="23" bestFit="1" customWidth="1"/>
    <col min="18" max="18" width="11.453125" customWidth="1"/>
    <col min="19" max="20" width="11" bestFit="1" customWidth="1"/>
  </cols>
  <sheetData>
    <row r="1" spans="1:20" hidden="1" x14ac:dyDescent="0.35">
      <c r="A1" s="3" t="s">
        <v>1483</v>
      </c>
    </row>
    <row r="2" spans="1:20" hidden="1" x14ac:dyDescent="0.35">
      <c r="A2" s="3" t="s">
        <v>1484</v>
      </c>
    </row>
    <row r="4" spans="1:20" hidden="1" x14ac:dyDescent="0.35">
      <c r="A4" s="3" t="s">
        <v>1366</v>
      </c>
      <c r="B4" s="3" t="s">
        <v>1367</v>
      </c>
      <c r="C4" s="3" t="s">
        <v>1368</v>
      </c>
      <c r="D4" s="3" t="s">
        <v>1369</v>
      </c>
      <c r="E4" s="3" t="s">
        <v>1370</v>
      </c>
      <c r="F4" s="3" t="s">
        <v>1371</v>
      </c>
      <c r="G4" s="30" t="s">
        <v>1372</v>
      </c>
      <c r="H4" s="30" t="s">
        <v>1373</v>
      </c>
      <c r="I4" s="26" t="s">
        <v>1374</v>
      </c>
      <c r="J4" t="s">
        <v>1375</v>
      </c>
      <c r="K4" s="3" t="s">
        <v>1376</v>
      </c>
      <c r="L4" s="3" t="s">
        <v>1377</v>
      </c>
      <c r="M4" s="3" t="s">
        <v>1378</v>
      </c>
      <c r="N4" s="3" t="s">
        <v>1379</v>
      </c>
      <c r="O4" s="33" t="s">
        <v>1380</v>
      </c>
      <c r="P4" s="5" t="s">
        <v>1381</v>
      </c>
      <c r="Q4" s="23" t="s">
        <v>1382</v>
      </c>
    </row>
    <row r="5" spans="1:20" s="1" customFormat="1" x14ac:dyDescent="0.35">
      <c r="A5" s="34"/>
      <c r="B5" s="34"/>
      <c r="C5" s="34"/>
      <c r="D5" s="35" t="s">
        <v>1342</v>
      </c>
      <c r="E5" s="35" t="s">
        <v>1343</v>
      </c>
      <c r="F5" s="35" t="s">
        <v>1383</v>
      </c>
      <c r="G5" s="36" t="s">
        <v>1384</v>
      </c>
      <c r="H5" s="36" t="s">
        <v>1385</v>
      </c>
      <c r="I5" s="37" t="s">
        <v>1346</v>
      </c>
      <c r="J5" s="38" t="s">
        <v>1386</v>
      </c>
      <c r="K5" s="35" t="s">
        <v>1349</v>
      </c>
      <c r="L5" s="35" t="s">
        <v>1387</v>
      </c>
      <c r="M5" s="35" t="s">
        <v>1388</v>
      </c>
      <c r="N5" s="35" t="s">
        <v>1389</v>
      </c>
      <c r="O5" s="39" t="s">
        <v>1265</v>
      </c>
      <c r="P5" s="37" t="s">
        <v>1264</v>
      </c>
      <c r="Q5" s="40" t="s">
        <v>22</v>
      </c>
      <c r="R5" s="1" t="s">
        <v>1390</v>
      </c>
      <c r="S5" s="1" t="s">
        <v>1391</v>
      </c>
    </row>
    <row r="6" spans="1:20" x14ac:dyDescent="0.35">
      <c r="R6" s="23"/>
      <c r="S6" s="23"/>
    </row>
    <row r="7" spans="1:20" hidden="1" x14ac:dyDescent="0.35">
      <c r="A7" s="3" t="s">
        <v>1392</v>
      </c>
      <c r="B7" s="4" t="s">
        <v>1393</v>
      </c>
      <c r="C7" s="4" t="s">
        <v>1394</v>
      </c>
      <c r="G7" s="30" t="s">
        <v>345</v>
      </c>
      <c r="H7" s="4" t="s">
        <v>345</v>
      </c>
      <c r="Q7" s="41">
        <v>0</v>
      </c>
      <c r="R7" s="23" t="str">
        <f t="shared" ref="R7" si="0">IF(Q7&gt;0,Q7,"")</f>
        <v/>
      </c>
      <c r="S7" s="23" t="str">
        <f t="shared" ref="S7" si="1">IF(Q7&lt;0,Q7,"")</f>
        <v/>
      </c>
    </row>
    <row r="8" spans="1:20" ht="15" thickBot="1" x14ac:dyDescent="0.4">
      <c r="O8" s="42" t="s">
        <v>1395</v>
      </c>
      <c r="P8" s="2" t="s">
        <v>1396</v>
      </c>
      <c r="Q8" s="43">
        <f>SUM(Q6:Q7)</f>
        <v>0</v>
      </c>
      <c r="R8" s="43">
        <f>SUM(R6:R7)</f>
        <v>0</v>
      </c>
      <c r="S8" s="43">
        <f>SUM(S6:S7)</f>
        <v>0</v>
      </c>
      <c r="T8" s="23">
        <f>R8+S8</f>
        <v>0</v>
      </c>
    </row>
    <row r="10" spans="1:20" s="1" customFormat="1" x14ac:dyDescent="0.35">
      <c r="A10" s="34"/>
      <c r="B10" s="34"/>
      <c r="C10" s="34"/>
      <c r="D10" s="35" t="s">
        <v>1342</v>
      </c>
      <c r="E10" s="35" t="s">
        <v>1343</v>
      </c>
      <c r="F10" s="35" t="s">
        <v>1383</v>
      </c>
      <c r="G10" s="36" t="s">
        <v>1384</v>
      </c>
      <c r="H10" s="36" t="s">
        <v>1385</v>
      </c>
      <c r="I10" s="37" t="s">
        <v>1346</v>
      </c>
      <c r="J10" s="38" t="s">
        <v>1386</v>
      </c>
      <c r="K10" s="35" t="s">
        <v>1349</v>
      </c>
      <c r="L10" s="35" t="s">
        <v>1387</v>
      </c>
      <c r="M10" s="35" t="s">
        <v>1388</v>
      </c>
      <c r="N10" s="35" t="s">
        <v>1389</v>
      </c>
      <c r="O10" s="39" t="s">
        <v>1265</v>
      </c>
      <c r="P10" s="37" t="s">
        <v>1264</v>
      </c>
      <c r="Q10" s="40" t="s">
        <v>22</v>
      </c>
      <c r="S10" s="44">
        <f>Q8+Q18</f>
        <v>0</v>
      </c>
    </row>
    <row r="12" spans="1:20" hidden="1" x14ac:dyDescent="0.35">
      <c r="A12" s="3" t="s">
        <v>1392</v>
      </c>
      <c r="B12" s="4" t="s">
        <v>1397</v>
      </c>
      <c r="C12" s="4" t="s">
        <v>1394</v>
      </c>
      <c r="G12" s="30" t="s">
        <v>345</v>
      </c>
      <c r="H12" s="4" t="s">
        <v>345</v>
      </c>
      <c r="Q12" s="41">
        <v>0</v>
      </c>
    </row>
    <row r="13" spans="1:20" ht="15" thickBot="1" x14ac:dyDescent="0.4">
      <c r="P13" s="2" t="s">
        <v>1398</v>
      </c>
      <c r="Q13" s="43">
        <f>SUM(Q11:Q12)</f>
        <v>0</v>
      </c>
      <c r="R13" s="99" t="s">
        <v>1399</v>
      </c>
      <c r="S13" s="99"/>
      <c r="T13" s="99"/>
    </row>
    <row r="14" spans="1:20" x14ac:dyDescent="0.35">
      <c r="R14" s="99"/>
      <c r="S14" s="99"/>
      <c r="T14" s="99"/>
    </row>
    <row r="15" spans="1:20" s="1" customFormat="1" x14ac:dyDescent="0.35">
      <c r="A15" s="34"/>
      <c r="B15" s="34"/>
      <c r="C15" s="34"/>
      <c r="D15" s="35" t="s">
        <v>1342</v>
      </c>
      <c r="E15" s="35" t="s">
        <v>1343</v>
      </c>
      <c r="F15" s="35" t="s">
        <v>1383</v>
      </c>
      <c r="G15" s="36" t="s">
        <v>1384</v>
      </c>
      <c r="H15" s="36" t="s">
        <v>1385</v>
      </c>
      <c r="I15" s="37" t="s">
        <v>1346</v>
      </c>
      <c r="J15" s="38" t="s">
        <v>1386</v>
      </c>
      <c r="K15" s="35" t="s">
        <v>1349</v>
      </c>
      <c r="L15" s="35" t="s">
        <v>1387</v>
      </c>
      <c r="M15" s="35" t="s">
        <v>1388</v>
      </c>
      <c r="N15" s="35" t="s">
        <v>1389</v>
      </c>
      <c r="O15" s="39" t="s">
        <v>1265</v>
      </c>
      <c r="P15" s="37" t="s">
        <v>1264</v>
      </c>
      <c r="Q15" s="40" t="s">
        <v>22</v>
      </c>
    </row>
    <row r="17" spans="1:18" hidden="1" x14ac:dyDescent="0.35">
      <c r="A17" s="3" t="s">
        <v>1392</v>
      </c>
      <c r="B17" s="4" t="s">
        <v>1269</v>
      </c>
      <c r="C17" s="4" t="s">
        <v>1394</v>
      </c>
      <c r="G17" s="30" t="s">
        <v>345</v>
      </c>
      <c r="H17" s="4" t="s">
        <v>345</v>
      </c>
      <c r="Q17" s="45">
        <v>0</v>
      </c>
    </row>
    <row r="18" spans="1:18" ht="15" thickBot="1" x14ac:dyDescent="0.4">
      <c r="P18" s="2" t="s">
        <v>1400</v>
      </c>
      <c r="Q18" s="43">
        <f>SUM(Q16:Q17)</f>
        <v>0</v>
      </c>
      <c r="R18" s="46" t="s">
        <v>1401</v>
      </c>
    </row>
    <row r="21" spans="1:18" ht="15" thickBot="1" x14ac:dyDescent="0.4">
      <c r="Q21" s="25">
        <f>Q8+Q13+Q18</f>
        <v>0</v>
      </c>
      <c r="R21" s="46" t="s">
        <v>1402</v>
      </c>
    </row>
    <row r="22" spans="1:18" ht="15" thickTop="1" x14ac:dyDescent="0.35"/>
    <row r="26" spans="1:18" x14ac:dyDescent="0.35">
      <c r="D26" s="47"/>
      <c r="E26" s="3" t="s">
        <v>1403</v>
      </c>
    </row>
    <row r="27" spans="1:18" x14ac:dyDescent="0.35">
      <c r="D27" s="48"/>
      <c r="E27" s="3" t="s">
        <v>1404</v>
      </c>
    </row>
  </sheetData>
  <mergeCells count="1">
    <mergeCell ref="R13:T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90E0B-16E7-411C-A85A-28F4541E453E}">
  <dimension ref="A1:V34"/>
  <sheetViews>
    <sheetView topLeftCell="D3" zoomScale="74" zoomScaleNormal="74" workbookViewId="0">
      <selection activeCell="D3" sqref="D3"/>
    </sheetView>
  </sheetViews>
  <sheetFormatPr defaultRowHeight="14.5" x14ac:dyDescent="0.35"/>
  <cols>
    <col min="1" max="1" width="27.453125" style="3" hidden="1" customWidth="1"/>
    <col min="2" max="3" width="19" style="3" hidden="1" customWidth="1"/>
    <col min="4" max="4" width="11.453125" style="3" bestFit="1" customWidth="1"/>
    <col min="5" max="5" width="7.81640625" style="3" customWidth="1"/>
    <col min="6" max="6" width="13.26953125" style="3" customWidth="1"/>
    <col min="7" max="7" width="12.1796875" style="4" bestFit="1" customWidth="1"/>
    <col min="8" max="8" width="27.7265625" style="4" customWidth="1"/>
    <col min="9" max="9" width="16.1796875" style="26" bestFit="1" customWidth="1"/>
    <col min="10" max="10" width="25" style="26" bestFit="1" customWidth="1"/>
    <col min="11" max="11" width="12.453125" style="26" bestFit="1" customWidth="1"/>
    <col min="12" max="12" width="27.81640625" style="3" customWidth="1"/>
    <col min="13" max="13" width="11.26953125" style="3" bestFit="1" customWidth="1"/>
    <col min="14" max="14" width="13.54296875" style="3" bestFit="1" customWidth="1"/>
    <col min="15" max="15" width="16.1796875" style="33" bestFit="1" customWidth="1"/>
    <col min="16" max="16" width="12.1796875" style="3" bestFit="1" customWidth="1"/>
    <col min="17" max="17" width="14.453125" style="23" bestFit="1" customWidth="1"/>
    <col min="18" max="18" width="16" customWidth="1"/>
    <col min="19" max="19" width="13" style="23" bestFit="1" customWidth="1"/>
    <col min="20" max="20" width="12.453125" bestFit="1" customWidth="1"/>
    <col min="22" max="22" width="11.81640625" bestFit="1" customWidth="1"/>
  </cols>
  <sheetData>
    <row r="1" spans="1:22" hidden="1" x14ac:dyDescent="0.35">
      <c r="A1" s="3" t="s">
        <v>1485</v>
      </c>
    </row>
    <row r="2" spans="1:22" hidden="1" x14ac:dyDescent="0.35">
      <c r="A2" s="3" t="s">
        <v>1482</v>
      </c>
    </row>
    <row r="5" spans="1:22" hidden="1" x14ac:dyDescent="0.35">
      <c r="A5" s="3" t="s">
        <v>1366</v>
      </c>
      <c r="B5" s="3" t="s">
        <v>1367</v>
      </c>
      <c r="C5" s="3" t="s">
        <v>1368</v>
      </c>
      <c r="D5" s="3" t="s">
        <v>1369</v>
      </c>
      <c r="E5" s="3" t="s">
        <v>1370</v>
      </c>
      <c r="F5" s="3" t="s">
        <v>1371</v>
      </c>
      <c r="G5" s="30" t="s">
        <v>1372</v>
      </c>
      <c r="H5" s="30" t="s">
        <v>1373</v>
      </c>
      <c r="I5" s="26" t="s">
        <v>1374</v>
      </c>
      <c r="J5" s="26" t="s">
        <v>1375</v>
      </c>
      <c r="K5" s="26" t="s">
        <v>1376</v>
      </c>
      <c r="L5" s="3" t="s">
        <v>1377</v>
      </c>
      <c r="M5" s="3" t="s">
        <v>1378</v>
      </c>
      <c r="N5" s="3" t="s">
        <v>1379</v>
      </c>
      <c r="O5" s="33" t="s">
        <v>1380</v>
      </c>
      <c r="P5" s="5" t="s">
        <v>1381</v>
      </c>
      <c r="Q5" s="23" t="s">
        <v>1382</v>
      </c>
    </row>
    <row r="6" spans="1:22" x14ac:dyDescent="0.35">
      <c r="D6" s="34" t="s">
        <v>1405</v>
      </c>
      <c r="G6" s="30"/>
      <c r="H6" s="30"/>
      <c r="P6" s="5"/>
    </row>
    <row r="7" spans="1:22" s="1" customFormat="1" x14ac:dyDescent="0.35">
      <c r="A7" s="34"/>
      <c r="B7" s="34"/>
      <c r="C7" s="34"/>
      <c r="D7" s="35" t="s">
        <v>1342</v>
      </c>
      <c r="E7" s="35" t="s">
        <v>1343</v>
      </c>
      <c r="F7" s="35" t="s">
        <v>1383</v>
      </c>
      <c r="G7" s="36" t="s">
        <v>1384</v>
      </c>
      <c r="H7" s="36" t="s">
        <v>1385</v>
      </c>
      <c r="I7" s="37" t="s">
        <v>1346</v>
      </c>
      <c r="J7" s="37" t="s">
        <v>1386</v>
      </c>
      <c r="K7" s="37" t="s">
        <v>1349</v>
      </c>
      <c r="L7" s="35" t="s">
        <v>1387</v>
      </c>
      <c r="M7" s="35" t="s">
        <v>1388</v>
      </c>
      <c r="N7" s="35" t="s">
        <v>1389</v>
      </c>
      <c r="O7" s="39" t="s">
        <v>1265</v>
      </c>
      <c r="P7" s="37" t="s">
        <v>1264</v>
      </c>
      <c r="Q7" s="40" t="s">
        <v>22</v>
      </c>
      <c r="R7" s="1" t="s">
        <v>1390</v>
      </c>
      <c r="S7" s="44" t="s">
        <v>1043</v>
      </c>
    </row>
    <row r="8" spans="1:22" x14ac:dyDescent="0.35">
      <c r="V8" s="23"/>
    </row>
    <row r="9" spans="1:22" hidden="1" x14ac:dyDescent="0.35">
      <c r="A9" s="3" t="s">
        <v>1392</v>
      </c>
      <c r="B9" s="4" t="s">
        <v>1393</v>
      </c>
      <c r="C9" s="4" t="s">
        <v>1394</v>
      </c>
      <c r="D9" s="49"/>
      <c r="E9" s="49"/>
      <c r="F9" s="49"/>
      <c r="G9" s="50" t="s">
        <v>345</v>
      </c>
      <c r="H9" s="50" t="s">
        <v>345</v>
      </c>
      <c r="I9" s="51"/>
      <c r="J9" s="51"/>
      <c r="K9" s="51"/>
      <c r="L9" s="49"/>
      <c r="M9" s="49"/>
      <c r="N9" s="49"/>
      <c r="O9" s="52"/>
      <c r="P9" s="49"/>
      <c r="Q9" s="53">
        <v>0</v>
      </c>
      <c r="R9" s="53" t="str">
        <f t="shared" ref="R9" si="0">IF(Q9&gt;0,Q9,"")</f>
        <v/>
      </c>
      <c r="S9" s="53" t="str">
        <f t="shared" ref="S9" si="1">IF(Q9&lt;0,Q9,"")</f>
        <v/>
      </c>
      <c r="V9" s="23"/>
    </row>
    <row r="10" spans="1:22" ht="15" thickBot="1" x14ac:dyDescent="0.4">
      <c r="O10" s="54"/>
      <c r="P10" s="2" t="s">
        <v>1396</v>
      </c>
      <c r="Q10" s="43">
        <f>SUM(Q8:Q9)</f>
        <v>0</v>
      </c>
      <c r="R10" s="43">
        <f>SUM(R8:R9)</f>
        <v>0</v>
      </c>
      <c r="S10" s="43">
        <f>SUM(S8:S9)</f>
        <v>0</v>
      </c>
      <c r="T10" s="24">
        <f>SUM(R10:S10)</f>
        <v>0</v>
      </c>
      <c r="U10" s="46" t="s">
        <v>1407</v>
      </c>
      <c r="V10" s="23"/>
    </row>
    <row r="11" spans="1:22" ht="16.5" customHeight="1" x14ac:dyDescent="0.35">
      <c r="O11" s="54"/>
      <c r="P11" s="2"/>
      <c r="Q11" s="44"/>
    </row>
    <row r="12" spans="1:22" ht="16.5" customHeight="1" x14ac:dyDescent="0.35">
      <c r="D12" s="34" t="s">
        <v>1408</v>
      </c>
      <c r="M12" s="55" t="s">
        <v>1409</v>
      </c>
      <c r="O12" s="54"/>
      <c r="P12" s="2"/>
      <c r="Q12" s="44"/>
      <c r="S12" s="53">
        <f>Q10</f>
        <v>0</v>
      </c>
      <c r="T12" t="s">
        <v>1410</v>
      </c>
    </row>
    <row r="13" spans="1:22" x14ac:dyDescent="0.35">
      <c r="B13" s="34"/>
      <c r="C13" s="34"/>
      <c r="D13" s="35" t="s">
        <v>1342</v>
      </c>
      <c r="E13" s="35" t="s">
        <v>1343</v>
      </c>
      <c r="F13" s="35" t="s">
        <v>1383</v>
      </c>
      <c r="G13" s="36" t="s">
        <v>1384</v>
      </c>
      <c r="H13" s="36" t="s">
        <v>1385</v>
      </c>
      <c r="I13" s="37" t="s">
        <v>1346</v>
      </c>
      <c r="J13" s="37" t="s">
        <v>1386</v>
      </c>
      <c r="K13" s="37" t="s">
        <v>1349</v>
      </c>
      <c r="L13" s="35" t="s">
        <v>1387</v>
      </c>
      <c r="M13" s="35" t="s">
        <v>1388</v>
      </c>
      <c r="N13" s="35" t="s">
        <v>1389</v>
      </c>
      <c r="O13" s="39" t="s">
        <v>1265</v>
      </c>
      <c r="P13" s="37" t="s">
        <v>1264</v>
      </c>
      <c r="Q13" s="40" t="s">
        <v>22</v>
      </c>
      <c r="S13" s="23">
        <f>Q16</f>
        <v>0</v>
      </c>
      <c r="T13" t="s">
        <v>1411</v>
      </c>
    </row>
    <row r="14" spans="1:22" ht="15" thickBot="1" x14ac:dyDescent="0.4">
      <c r="S14" s="56">
        <f>S12+S13</f>
        <v>0</v>
      </c>
      <c r="T14" s="57" t="s">
        <v>1412</v>
      </c>
      <c r="U14" s="57" t="s">
        <v>1413</v>
      </c>
    </row>
    <row r="15" spans="1:22" ht="15" hidden="1" thickTop="1" x14ac:dyDescent="0.35">
      <c r="A15" s="3" t="s">
        <v>1416</v>
      </c>
      <c r="B15" s="4" t="s">
        <v>1397</v>
      </c>
      <c r="C15" s="4" t="s">
        <v>1394</v>
      </c>
      <c r="D15" s="49"/>
      <c r="E15" s="49"/>
      <c r="F15" s="49"/>
      <c r="G15" s="50" t="s">
        <v>345</v>
      </c>
      <c r="H15" s="50" t="s">
        <v>345</v>
      </c>
      <c r="I15" s="51"/>
      <c r="J15" s="51"/>
      <c r="K15" s="51"/>
      <c r="L15" s="49"/>
      <c r="M15" s="49"/>
      <c r="N15" s="49"/>
      <c r="O15" s="52"/>
      <c r="P15" s="49"/>
      <c r="Q15" s="53">
        <v>0</v>
      </c>
      <c r="R15" s="49" t="s">
        <v>1415</v>
      </c>
    </row>
    <row r="16" spans="1:22" ht="15.5" thickTop="1" thickBot="1" x14ac:dyDescent="0.4">
      <c r="P16" s="2" t="s">
        <v>1398</v>
      </c>
      <c r="Q16" s="43">
        <f>SUM(Q14:Q15)</f>
        <v>0</v>
      </c>
      <c r="R16" s="46" t="s">
        <v>1417</v>
      </c>
    </row>
    <row r="18" spans="1:21" ht="15" thickBot="1" x14ac:dyDescent="0.4">
      <c r="P18" s="58" t="s">
        <v>1418</v>
      </c>
      <c r="Q18" s="59">
        <f>Q10+Q16</f>
        <v>0</v>
      </c>
      <c r="R18" s="60" t="s">
        <v>1419</v>
      </c>
      <c r="S18" s="61"/>
      <c r="T18" s="60"/>
      <c r="U18" s="60"/>
    </row>
    <row r="19" spans="1:21" ht="15" thickTop="1" x14ac:dyDescent="0.35">
      <c r="D19" s="34"/>
      <c r="P19" s="2"/>
      <c r="Q19" s="44"/>
      <c r="R19" s="60"/>
      <c r="S19" s="61"/>
      <c r="T19" s="60"/>
      <c r="U19" s="60"/>
    </row>
    <row r="20" spans="1:21" x14ac:dyDescent="0.35">
      <c r="D20" s="34" t="s">
        <v>1420</v>
      </c>
      <c r="P20" s="2"/>
      <c r="Q20" s="44"/>
    </row>
    <row r="21" spans="1:21" x14ac:dyDescent="0.35">
      <c r="B21" s="34"/>
      <c r="C21" s="34"/>
      <c r="D21" s="62" t="s">
        <v>1342</v>
      </c>
      <c r="E21" s="62" t="s">
        <v>1343</v>
      </c>
      <c r="F21" s="62" t="s">
        <v>1383</v>
      </c>
      <c r="G21" s="63" t="s">
        <v>1384</v>
      </c>
      <c r="H21" s="63" t="s">
        <v>1385</v>
      </c>
      <c r="I21" s="64" t="s">
        <v>1346</v>
      </c>
      <c r="J21" s="64" t="s">
        <v>1386</v>
      </c>
      <c r="K21" s="64" t="s">
        <v>1349</v>
      </c>
      <c r="L21" s="62" t="s">
        <v>1387</v>
      </c>
      <c r="M21" s="62" t="s">
        <v>1388</v>
      </c>
      <c r="N21" s="62" t="s">
        <v>1389</v>
      </c>
      <c r="O21" s="65" t="s">
        <v>1265</v>
      </c>
      <c r="P21" s="64" t="s">
        <v>1264</v>
      </c>
      <c r="Q21" s="66" t="s">
        <v>22</v>
      </c>
    </row>
    <row r="23" spans="1:21" hidden="1" x14ac:dyDescent="0.35">
      <c r="A23" s="3" t="s">
        <v>1392</v>
      </c>
      <c r="B23" s="4" t="s">
        <v>1269</v>
      </c>
      <c r="C23" s="4" t="s">
        <v>1421</v>
      </c>
      <c r="D23" s="47"/>
      <c r="E23" s="47"/>
      <c r="F23" s="47"/>
      <c r="G23" s="67" t="s">
        <v>345</v>
      </c>
      <c r="H23" s="67" t="s">
        <v>345</v>
      </c>
      <c r="I23" s="68"/>
      <c r="J23" s="68"/>
      <c r="K23" s="68"/>
      <c r="L23" s="47"/>
      <c r="M23" s="47"/>
      <c r="N23" s="47"/>
      <c r="O23" s="69"/>
      <c r="P23" s="47"/>
      <c r="Q23" s="41">
        <v>0</v>
      </c>
      <c r="R23" s="47" t="s">
        <v>1422</v>
      </c>
    </row>
    <row r="24" spans="1:21" ht="15" thickBot="1" x14ac:dyDescent="0.4">
      <c r="Q24" s="70">
        <f>SUM(Q22:Q23)</f>
        <v>0</v>
      </c>
      <c r="R24" s="23"/>
    </row>
    <row r="27" spans="1:21" x14ac:dyDescent="0.35">
      <c r="D27" s="71" t="s">
        <v>1424</v>
      </c>
    </row>
    <row r="34" spans="17:17" x14ac:dyDescent="0.35">
      <c r="Q34" s="7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F5DCA-A426-4372-9EA0-71C52E49579C}">
  <dimension ref="A1:T27"/>
  <sheetViews>
    <sheetView topLeftCell="D3" workbookViewId="0">
      <selection activeCell="D3" sqref="D3"/>
    </sheetView>
  </sheetViews>
  <sheetFormatPr defaultRowHeight="14.5" x14ac:dyDescent="0.35"/>
  <cols>
    <col min="1" max="1" width="27.453125" style="3" hidden="1" customWidth="1"/>
    <col min="2" max="3" width="19" style="3" hidden="1" customWidth="1"/>
    <col min="4" max="4" width="11.453125" style="3" bestFit="1" customWidth="1"/>
    <col min="5" max="5" width="7.81640625" style="3" customWidth="1"/>
    <col min="6" max="6" width="16.36328125" style="3" customWidth="1"/>
    <col min="7" max="7" width="12.1796875" style="30" bestFit="1" customWidth="1"/>
    <col min="8" max="8" width="20.7265625" style="4" bestFit="1" customWidth="1"/>
    <col min="9" max="9" width="16.1796875" style="26" bestFit="1" customWidth="1"/>
    <col min="10" max="10" width="33.81640625" customWidth="1"/>
    <col min="11" max="11" width="12.453125" style="3" bestFit="1" customWidth="1"/>
    <col min="12" max="12" width="13.7265625" style="3" customWidth="1"/>
    <col min="13" max="13" width="11.26953125" style="3" bestFit="1" customWidth="1"/>
    <col min="14" max="14" width="13.54296875" style="3" bestFit="1" customWidth="1"/>
    <col min="15" max="15" width="16.1796875" style="33" bestFit="1" customWidth="1"/>
    <col min="16" max="16" width="12.1796875" style="3" bestFit="1" customWidth="1"/>
    <col min="17" max="17" width="14.453125" style="23" bestFit="1" customWidth="1"/>
    <col min="18" max="18" width="11.453125" customWidth="1"/>
    <col min="19" max="19" width="12.54296875" bestFit="1" customWidth="1"/>
    <col min="20" max="20" width="12.36328125" bestFit="1" customWidth="1"/>
  </cols>
  <sheetData>
    <row r="1" spans="1:20" hidden="1" x14ac:dyDescent="0.35">
      <c r="A1" s="3" t="s">
        <v>1486</v>
      </c>
    </row>
    <row r="2" spans="1:20" hidden="1" x14ac:dyDescent="0.35">
      <c r="A2" s="3" t="s">
        <v>1484</v>
      </c>
    </row>
    <row r="4" spans="1:20" hidden="1" x14ac:dyDescent="0.35">
      <c r="A4" s="3" t="s">
        <v>1366</v>
      </c>
      <c r="B4" s="3" t="s">
        <v>1367</v>
      </c>
      <c r="C4" s="3" t="s">
        <v>1368</v>
      </c>
      <c r="D4" s="3" t="s">
        <v>1369</v>
      </c>
      <c r="E4" s="3" t="s">
        <v>1370</v>
      </c>
      <c r="F4" s="3" t="s">
        <v>1371</v>
      </c>
      <c r="G4" s="30" t="s">
        <v>1372</v>
      </c>
      <c r="H4" s="30" t="s">
        <v>1373</v>
      </c>
      <c r="I4" s="26" t="s">
        <v>1374</v>
      </c>
      <c r="J4" t="s">
        <v>1375</v>
      </c>
      <c r="K4" s="3" t="s">
        <v>1376</v>
      </c>
      <c r="L4" s="3" t="s">
        <v>1377</v>
      </c>
      <c r="M4" s="3" t="s">
        <v>1378</v>
      </c>
      <c r="N4" s="3" t="s">
        <v>1379</v>
      </c>
      <c r="O4" s="33" t="s">
        <v>1380</v>
      </c>
      <c r="P4" s="5" t="s">
        <v>1381</v>
      </c>
      <c r="Q4" s="23" t="s">
        <v>1382</v>
      </c>
    </row>
    <row r="5" spans="1:20" s="1" customFormat="1" x14ac:dyDescent="0.35">
      <c r="A5" s="34"/>
      <c r="B5" s="34"/>
      <c r="C5" s="34"/>
      <c r="D5" s="35" t="s">
        <v>1342</v>
      </c>
      <c r="E5" s="35" t="s">
        <v>1343</v>
      </c>
      <c r="F5" s="35" t="s">
        <v>1383</v>
      </c>
      <c r="G5" s="36" t="s">
        <v>1384</v>
      </c>
      <c r="H5" s="36" t="s">
        <v>1385</v>
      </c>
      <c r="I5" s="37" t="s">
        <v>1346</v>
      </c>
      <c r="J5" s="38" t="s">
        <v>1386</v>
      </c>
      <c r="K5" s="35" t="s">
        <v>1349</v>
      </c>
      <c r="L5" s="35" t="s">
        <v>1387</v>
      </c>
      <c r="M5" s="35" t="s">
        <v>1388</v>
      </c>
      <c r="N5" s="35" t="s">
        <v>1389</v>
      </c>
      <c r="O5" s="39" t="s">
        <v>1265</v>
      </c>
      <c r="P5" s="37" t="s">
        <v>1264</v>
      </c>
      <c r="Q5" s="40" t="s">
        <v>22</v>
      </c>
      <c r="R5" s="1" t="s">
        <v>1390</v>
      </c>
      <c r="S5" s="1" t="s">
        <v>1391</v>
      </c>
    </row>
    <row r="6" spans="1:20" x14ac:dyDescent="0.35">
      <c r="R6" s="23"/>
      <c r="S6" s="23"/>
    </row>
    <row r="7" spans="1:20" hidden="1" x14ac:dyDescent="0.35">
      <c r="A7" s="3" t="s">
        <v>1392</v>
      </c>
      <c r="B7" s="4" t="s">
        <v>1393</v>
      </c>
      <c r="C7" s="4" t="s">
        <v>1394</v>
      </c>
      <c r="G7" s="30" t="s">
        <v>345</v>
      </c>
      <c r="H7" s="4" t="s">
        <v>345</v>
      </c>
      <c r="Q7" s="41">
        <v>0</v>
      </c>
      <c r="R7" s="23" t="str">
        <f t="shared" ref="R7" si="0">IF(Q7&gt;0,Q7,"")</f>
        <v/>
      </c>
      <c r="S7" s="23" t="str">
        <f t="shared" ref="S7" si="1">IF(Q7&lt;0,Q7,"")</f>
        <v/>
      </c>
    </row>
    <row r="8" spans="1:20" ht="15" thickBot="1" x14ac:dyDescent="0.4">
      <c r="O8" s="42" t="s">
        <v>1395</v>
      </c>
      <c r="P8" s="2" t="s">
        <v>1396</v>
      </c>
      <c r="Q8" s="43">
        <f>SUM(Q6:Q7)</f>
        <v>0</v>
      </c>
      <c r="R8" s="43">
        <f>SUM(R6:R7)</f>
        <v>0</v>
      </c>
      <c r="S8" s="43">
        <f>SUM(S6:S7)</f>
        <v>0</v>
      </c>
      <c r="T8" s="23">
        <f>R8+S8</f>
        <v>0</v>
      </c>
    </row>
    <row r="10" spans="1:20" s="1" customFormat="1" x14ac:dyDescent="0.35">
      <c r="A10" s="34"/>
      <c r="B10" s="34"/>
      <c r="C10" s="34"/>
      <c r="D10" s="35" t="s">
        <v>1342</v>
      </c>
      <c r="E10" s="35" t="s">
        <v>1343</v>
      </c>
      <c r="F10" s="35" t="s">
        <v>1383</v>
      </c>
      <c r="G10" s="36" t="s">
        <v>1384</v>
      </c>
      <c r="H10" s="36" t="s">
        <v>1385</v>
      </c>
      <c r="I10" s="37" t="s">
        <v>1346</v>
      </c>
      <c r="J10" s="38" t="s">
        <v>1386</v>
      </c>
      <c r="K10" s="35" t="s">
        <v>1349</v>
      </c>
      <c r="L10" s="35" t="s">
        <v>1387</v>
      </c>
      <c r="M10" s="35" t="s">
        <v>1388</v>
      </c>
      <c r="N10" s="35" t="s">
        <v>1389</v>
      </c>
      <c r="O10" s="39" t="s">
        <v>1265</v>
      </c>
      <c r="P10" s="37" t="s">
        <v>1264</v>
      </c>
      <c r="Q10" s="40" t="s">
        <v>22</v>
      </c>
      <c r="S10" s="44">
        <f>Q8+Q18</f>
        <v>0</v>
      </c>
    </row>
    <row r="12" spans="1:20" hidden="1" x14ac:dyDescent="0.35">
      <c r="A12" s="3" t="s">
        <v>1392</v>
      </c>
      <c r="B12" s="4" t="s">
        <v>1425</v>
      </c>
      <c r="C12" s="4" t="s">
        <v>1394</v>
      </c>
      <c r="G12" s="30" t="s">
        <v>345</v>
      </c>
      <c r="H12" s="4" t="s">
        <v>345</v>
      </c>
      <c r="Q12" s="41">
        <v>0</v>
      </c>
    </row>
    <row r="13" spans="1:20" ht="15" thickBot="1" x14ac:dyDescent="0.4">
      <c r="P13" s="2" t="s">
        <v>1398</v>
      </c>
      <c r="Q13" s="43">
        <f>SUM(Q11:Q12)</f>
        <v>0</v>
      </c>
      <c r="R13" s="99" t="s">
        <v>1399</v>
      </c>
      <c r="S13" s="99"/>
      <c r="T13" s="99"/>
    </row>
    <row r="14" spans="1:20" x14ac:dyDescent="0.35">
      <c r="R14" s="99"/>
      <c r="S14" s="99"/>
      <c r="T14" s="99"/>
    </row>
    <row r="15" spans="1:20" s="1" customFormat="1" x14ac:dyDescent="0.35">
      <c r="A15" s="34"/>
      <c r="B15" s="34"/>
      <c r="C15" s="34"/>
      <c r="D15" s="35" t="s">
        <v>1342</v>
      </c>
      <c r="E15" s="35" t="s">
        <v>1343</v>
      </c>
      <c r="F15" s="35" t="s">
        <v>1383</v>
      </c>
      <c r="G15" s="36" t="s">
        <v>1384</v>
      </c>
      <c r="H15" s="36" t="s">
        <v>1385</v>
      </c>
      <c r="I15" s="37" t="s">
        <v>1346</v>
      </c>
      <c r="J15" s="38" t="s">
        <v>1386</v>
      </c>
      <c r="K15" s="35" t="s">
        <v>1349</v>
      </c>
      <c r="L15" s="35" t="s">
        <v>1387</v>
      </c>
      <c r="M15" s="35" t="s">
        <v>1388</v>
      </c>
      <c r="N15" s="35" t="s">
        <v>1389</v>
      </c>
      <c r="O15" s="39" t="s">
        <v>1265</v>
      </c>
      <c r="P15" s="37" t="s">
        <v>1264</v>
      </c>
      <c r="Q15" s="40" t="s">
        <v>22</v>
      </c>
    </row>
    <row r="17" spans="1:18" hidden="1" x14ac:dyDescent="0.35">
      <c r="A17" s="3" t="s">
        <v>1392</v>
      </c>
      <c r="B17" s="4" t="s">
        <v>1269</v>
      </c>
      <c r="C17" s="4" t="s">
        <v>1394</v>
      </c>
      <c r="G17" s="30" t="s">
        <v>345</v>
      </c>
      <c r="H17" s="4" t="s">
        <v>345</v>
      </c>
      <c r="Q17" s="45">
        <v>0</v>
      </c>
    </row>
    <row r="18" spans="1:18" ht="15" thickBot="1" x14ac:dyDescent="0.4">
      <c r="P18" s="2" t="s">
        <v>1400</v>
      </c>
      <c r="Q18" s="43">
        <f>SUM(Q16:Q17)</f>
        <v>0</v>
      </c>
      <c r="R18" s="46" t="s">
        <v>1426</v>
      </c>
    </row>
    <row r="21" spans="1:18" ht="15" thickBot="1" x14ac:dyDescent="0.4">
      <c r="Q21" s="25">
        <f>Q8+Q13+Q18</f>
        <v>0</v>
      </c>
      <c r="R21" s="46" t="s">
        <v>1402</v>
      </c>
    </row>
    <row r="22" spans="1:18" ht="15" thickTop="1" x14ac:dyDescent="0.35"/>
    <row r="26" spans="1:18" x14ac:dyDescent="0.35">
      <c r="D26" s="47"/>
      <c r="E26" s="3" t="s">
        <v>1403</v>
      </c>
    </row>
    <row r="27" spans="1:18" x14ac:dyDescent="0.35">
      <c r="D27" s="48"/>
      <c r="E27" s="3" t="s">
        <v>1404</v>
      </c>
    </row>
  </sheetData>
  <mergeCells count="1">
    <mergeCell ref="R13:T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check SU diff £186.51</vt:lpstr>
      <vt:lpstr>ss</vt:lpstr>
      <vt:lpstr>period 202603 jun</vt:lpstr>
      <vt:lpstr>MT CHECK +£500-COPY</vt:lpstr>
      <vt:lpstr>control</vt:lpstr>
      <vt:lpstr>RV diffs</vt:lpstr>
      <vt:lpstr>CN diffs</vt:lpstr>
      <vt:lpstr>CR diffs</vt:lpstr>
      <vt:lpstr>MA diffs</vt:lpstr>
    </vt:vector>
  </TitlesOfParts>
  <Company>Liverpool City Region Combined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Dures, Kelley</dc:creator>
  <cp:lastModifiedBy>Henderson, Andrew</cp:lastModifiedBy>
  <dcterms:created xsi:type="dcterms:W3CDTF">2026-04-08T13:21:59Z</dcterms:created>
  <dcterms:modified xsi:type="dcterms:W3CDTF">2026-07-28T13:17:18Z</dcterms:modified>
</cp:coreProperties>
</file>